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9.xml" ContentType="application/vnd.openxmlformats-officedocument.spreadsheetml.worksheet+xml"/>
  <Override PartName="/xl/worksheets/sheet17.xml" ContentType="application/vnd.openxmlformats-officedocument.spreadsheetml.worksheet+xml"/>
  <Override PartName="/xl/worksheets/sheet20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worksheets/sheet18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240" yWindow="40" windowWidth="31980" windowHeight="19760" firstSheet="1" activeTab="1"/>
  </bookViews>
  <sheets>
    <sheet name="Table thématique" sheetId="1" state="hidden" r:id="rId1"/>
    <sheet name="Evénements" sheetId="2" r:id="rId2"/>
    <sheet name="Collaboration" sheetId="3" r:id="rId3"/>
    <sheet name="Occupation" sheetId="4" r:id="rId4"/>
    <sheet name="Résistance et org." sheetId="5" r:id="rId5"/>
    <sheet name="Maquis" sheetId="6" r:id="rId6"/>
    <sheet name="Aide France libre" sheetId="7" r:id="rId7"/>
    <sheet name="Répression" sheetId="8" r:id="rId8"/>
    <sheet name="Déportation non raciale" sheetId="9" r:id="rId9"/>
    <sheet name="Persécution des juifs" sheetId="10" r:id="rId10"/>
    <sheet name="L'épuration" sheetId="11" r:id="rId11"/>
    <sheet name="L'après Libération" sheetId="12" r:id="rId12"/>
    <sheet name="Portraits de résistants" sheetId="13" r:id="rId13"/>
    <sheet name="Témoignages" sheetId="14" r:id="rId14"/>
    <sheet name="La mémoire de la résistance" sheetId="15" r:id="rId15"/>
    <sheet name="Bibliographie et CR" sheetId="16" r:id="rId16"/>
    <sheet name="CNRD" sheetId="17" r:id="rId17"/>
    <sheet name="Maquis 44" sheetId="18" r:id="rId18"/>
    <sheet name="La vie de l'ARORY" sheetId="19" r:id="rId19"/>
    <sheet name="Numéros YM" sheetId="20" state="hidden" r:id="rId20"/>
    <sheet name="Liste" sheetId="21" state="hidden" r:id="rId21"/>
  </sheets>
  <definedNames>
    <definedName name="Bibliographie_et_compte_rendus">'Bibliographie et CR'!$C$1:$G$100</definedName>
    <definedName name="CINQ">'Numéros YM'!$C$7</definedName>
    <definedName name="CNRD">CNRD!$C$1:$H$100</definedName>
    <definedName name="Collaboration">Collaboration!$C$1:$G$100</definedName>
    <definedName name="DEUX">'Numéros YM'!$C$4</definedName>
    <definedName name="DIX">'Numéros YM'!$C$12</definedName>
    <definedName name="DIX_HUIT">'Numéros YM'!$C$20</definedName>
    <definedName name="DIX_NEUF">'Numéros YM'!$C$21</definedName>
    <definedName name="DIX_SEPT">'Numéros YM'!$C$19</definedName>
    <definedName name="DOUZE">'Numéros YM'!$C$14</definedName>
    <definedName name="Evénements">Evénements!$C$1:$G$100</definedName>
    <definedName name="HS_UN">'Numéros YM'!$F$3</definedName>
    <definedName name="HUIT">'Numéros YM'!$C$10</definedName>
    <definedName name="L_aide_de_la_France_libre">'Aide France libre'!$C$1:$G$100</definedName>
    <definedName name="L_après_Libération">'L''après Libération'!$C$1:$G$100</definedName>
    <definedName name="L_épuration">'L''épuration'!$C$1:$G$100</definedName>
    <definedName name="La_déportation_non_raciale">'Déportation non raciale'!$C$1:$G$100</definedName>
    <definedName name="La_mémoire_de_la_Résistance">'La mémoire de la résistance'!$C$1:$G$100</definedName>
    <definedName name="La_persécution_des_juifs">'Persécution des juifs'!$C$1:$G$100</definedName>
    <definedName name="La_répression">Répression!$C$1:$G$100</definedName>
    <definedName name="La_Résistance_ses_organisations">'Résistance et org.'!$C$1:$G$100</definedName>
    <definedName name="La_vie_de_l_ARORY">'La vie de l''ARORY'!$C$1:$G$100</definedName>
    <definedName name="Maquis">Maquis!$C$1:$G$100</definedName>
    <definedName name="Maquis_44">'Maquis 44'!$C$1:$G$100</definedName>
    <definedName name="NEUF">'Numéros YM'!$C$11</definedName>
    <definedName name="Occupation">Occupation!$C$1:$G$100</definedName>
    <definedName name="ONZE">'Numéros YM'!$C$13</definedName>
    <definedName name="Portraits_de_Résistants">'Portraits de résistants'!$C$1:$G$100</definedName>
    <definedName name="QUARANTE">'Numéros YM'!$C$42</definedName>
    <definedName name="QUARANTE_CINQ">'Numéros YM'!$C$47</definedName>
    <definedName name="QUARANTE_DEUX">'Numéros YM'!$C$44</definedName>
    <definedName name="QUARANTE_HUIT">'Numéros YM'!$C$50</definedName>
    <definedName name="QUARANTE_QUATRE">'Numéros YM'!$C$46</definedName>
    <definedName name="QUARANTE_SEPT">'Numéros YM'!$C$49</definedName>
    <definedName name="QUARANTE_SIX">'Numéros YM'!$C$48</definedName>
    <definedName name="QUARANTE_TROIS">'Numéros YM'!$C$45</definedName>
    <definedName name="QUARANTE_UN">'Numéros YM'!$C$43</definedName>
    <definedName name="QUATORZE">'Numéros YM'!$C$16</definedName>
    <definedName name="QUATRE">'Numéros YM'!$C$6</definedName>
    <definedName name="QUINZE">'Numéros YM'!$C$17</definedName>
    <definedName name="SEIZE">'Numéros YM'!$C$18</definedName>
    <definedName name="SEPT">'Numéros YM'!$C$9</definedName>
    <definedName name="SIX">'Numéros YM'!$C$8</definedName>
    <definedName name="Témoignages">Témoignages!$C$1:$G$100</definedName>
    <definedName name="Themes">Liste!$A$2:$A$20</definedName>
    <definedName name="TREIZE">'Numéros YM'!$C$15</definedName>
    <definedName name="TRENTE">'Numéros YM'!$C$32</definedName>
    <definedName name="TRENTE_CINQ">'Numéros YM'!$C$37</definedName>
    <definedName name="TRENTE_DEUX">'Numéros YM'!$C$34</definedName>
    <definedName name="TRENTE_HUIT">'Numéros YM'!$C$40</definedName>
    <definedName name="TRENTE_NEUF">'Numéros YM'!$C$41</definedName>
    <definedName name="TRENTE_QUATRE">'Numéros YM'!$C$36</definedName>
    <definedName name="TRENTE_SEPT">'Numéros YM'!$C$39</definedName>
    <definedName name="TRENTE_SIX">'Numéros YM'!$C$38</definedName>
    <definedName name="TRENTE_TROIS">'Numéros YM'!$C$35</definedName>
    <definedName name="TRENTE_UN">'Numéros YM'!$C$33</definedName>
    <definedName name="TROIS">'Numéros YM'!$C$5</definedName>
    <definedName name="UN">'Numéros YM'!$C$3</definedName>
    <definedName name="VINGT">'Numéros YM'!$C$22</definedName>
    <definedName name="VINGT_CINQ">'Numéros YM'!$C$27</definedName>
    <definedName name="VINGT_DEUX">'Numéros YM'!$C$24</definedName>
    <definedName name="VINGT_HUIT">'Numéros YM'!$C$30</definedName>
    <definedName name="VINGT_NEUF">'Numéros YM'!$C$31</definedName>
    <definedName name="VINGT_QUATRE">'Numéros YM'!$C$26</definedName>
    <definedName name="VINGT_SEPT">'Numéros YM'!$C$29</definedName>
    <definedName name="VINGT_SIX">'Numéros YM'!$C$28</definedName>
    <definedName name="VINGT_TROIS">'Numéros YM'!$C$25</definedName>
    <definedName name="VINGT_UN">'Numéros YM'!$C$23</definedName>
    <definedName name="_xlnm.Print_Area" localSheetId="0">'Table thématique'!$C$1:$G$100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45" i="7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45" i="16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45" i="17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45" i="3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45" i="9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5" i="2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45" i="12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45" i="11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45" i="1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100" i="19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45" i="6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45" i="18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45" i="4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45" i="10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45" i="13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45" i="8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45" i="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G100" i="1"/>
  <c r="F100"/>
  <c r="E100"/>
  <c r="D100"/>
  <c r="G99"/>
  <c r="F99"/>
  <c r="E99"/>
  <c r="D99"/>
  <c r="G98"/>
  <c r="F98"/>
  <c r="E98"/>
  <c r="D98"/>
  <c r="G97"/>
  <c r="F97"/>
  <c r="E97"/>
  <c r="D97"/>
  <c r="G96"/>
  <c r="F96"/>
  <c r="E96"/>
  <c r="D96"/>
  <c r="G95"/>
  <c r="F95"/>
  <c r="E95"/>
  <c r="D95"/>
  <c r="G94"/>
  <c r="F94"/>
  <c r="E94"/>
  <c r="D94"/>
  <c r="G93"/>
  <c r="F93"/>
  <c r="E93"/>
  <c r="D93"/>
  <c r="G92"/>
  <c r="F92"/>
  <c r="E92"/>
  <c r="D92"/>
  <c r="G91"/>
  <c r="F91"/>
  <c r="E91"/>
  <c r="D91"/>
  <c r="G90"/>
  <c r="F90"/>
  <c r="E90"/>
  <c r="D90"/>
  <c r="G89"/>
  <c r="F89"/>
  <c r="E89"/>
  <c r="D89"/>
  <c r="G88"/>
  <c r="F88"/>
  <c r="E88"/>
  <c r="D88"/>
  <c r="G87"/>
  <c r="F87"/>
  <c r="E87"/>
  <c r="D87"/>
  <c r="G86"/>
  <c r="F86"/>
  <c r="E86"/>
  <c r="D86"/>
  <c r="G85"/>
  <c r="F85"/>
  <c r="E85"/>
  <c r="D85"/>
  <c r="G84"/>
  <c r="F84"/>
  <c r="E84"/>
  <c r="D84"/>
  <c r="G83"/>
  <c r="F83"/>
  <c r="E83"/>
  <c r="D83"/>
  <c r="G82"/>
  <c r="F82"/>
  <c r="E82"/>
  <c r="D82"/>
  <c r="G81"/>
  <c r="F81"/>
  <c r="E81"/>
  <c r="D81"/>
  <c r="G80"/>
  <c r="F80"/>
  <c r="E80"/>
  <c r="D80"/>
  <c r="G79"/>
  <c r="F79"/>
  <c r="E79"/>
  <c r="D79"/>
  <c r="G78"/>
  <c r="F78"/>
  <c r="E78"/>
  <c r="D78"/>
  <c r="G77"/>
  <c r="F77"/>
  <c r="E77"/>
  <c r="D77"/>
  <c r="G76"/>
  <c r="F76"/>
  <c r="E76"/>
  <c r="D76"/>
  <c r="G75"/>
  <c r="F75"/>
  <c r="E75"/>
  <c r="D75"/>
  <c r="G74"/>
  <c r="F74"/>
  <c r="E74"/>
  <c r="D74"/>
  <c r="G73"/>
  <c r="F73"/>
  <c r="E73"/>
  <c r="D73"/>
  <c r="G72"/>
  <c r="F72"/>
  <c r="E72"/>
  <c r="D72"/>
  <c r="G71"/>
  <c r="F71"/>
  <c r="E71"/>
  <c r="D71"/>
  <c r="G70"/>
  <c r="F70"/>
  <c r="E70"/>
  <c r="D70"/>
  <c r="G69"/>
  <c r="F69"/>
  <c r="E69"/>
  <c r="D69"/>
  <c r="G68"/>
  <c r="F68"/>
  <c r="E68"/>
  <c r="D68"/>
  <c r="G67"/>
  <c r="F67"/>
  <c r="E67"/>
  <c r="D67"/>
  <c r="G66"/>
  <c r="F66"/>
  <c r="E66"/>
  <c r="D66"/>
  <c r="G65"/>
  <c r="F65"/>
  <c r="E65"/>
  <c r="D65"/>
  <c r="G64"/>
  <c r="F64"/>
  <c r="E64"/>
  <c r="D64"/>
  <c r="G63"/>
  <c r="F63"/>
  <c r="E63"/>
  <c r="D63"/>
  <c r="G62"/>
  <c r="F62"/>
  <c r="E62"/>
  <c r="D62"/>
  <c r="G61"/>
  <c r="F61"/>
  <c r="E61"/>
  <c r="D61"/>
  <c r="G60"/>
  <c r="F60"/>
  <c r="E60"/>
  <c r="D60"/>
  <c r="G59"/>
  <c r="F59"/>
  <c r="E59"/>
  <c r="D59"/>
  <c r="G58"/>
  <c r="F58"/>
  <c r="E58"/>
  <c r="D58"/>
  <c r="G57"/>
  <c r="F57"/>
  <c r="E57"/>
  <c r="D57"/>
  <c r="G56"/>
  <c r="F56"/>
  <c r="E56"/>
  <c r="D56"/>
  <c r="G55"/>
  <c r="F55"/>
  <c r="E55"/>
  <c r="D55"/>
  <c r="G54"/>
  <c r="F54"/>
  <c r="E54"/>
  <c r="D54"/>
  <c r="G53"/>
  <c r="F53"/>
  <c r="E53"/>
  <c r="D53"/>
  <c r="G52"/>
  <c r="F52"/>
  <c r="E52"/>
  <c r="D52"/>
  <c r="G51"/>
  <c r="F51"/>
  <c r="E51"/>
  <c r="D51"/>
  <c r="G50"/>
  <c r="F50"/>
  <c r="E50"/>
  <c r="D50"/>
  <c r="G49"/>
  <c r="F49"/>
  <c r="E49"/>
  <c r="D49"/>
  <c r="G48"/>
  <c r="F48"/>
  <c r="E48"/>
  <c r="D48"/>
  <c r="G47"/>
  <c r="F47"/>
  <c r="E47"/>
  <c r="D47"/>
  <c r="G46"/>
  <c r="F46"/>
  <c r="E46"/>
  <c r="D46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G45"/>
  <c r="F45"/>
  <c r="E45"/>
  <c r="D45"/>
  <c r="C45"/>
  <c r="G44"/>
  <c r="F44"/>
  <c r="E44"/>
  <c r="D44"/>
  <c r="C44"/>
  <c r="G43"/>
  <c r="F43"/>
  <c r="E43"/>
  <c r="D43"/>
  <c r="C43"/>
  <c r="G42"/>
  <c r="F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G21"/>
  <c r="F21"/>
  <c r="E21"/>
  <c r="D21"/>
  <c r="C21"/>
  <c r="G20"/>
  <c r="F20"/>
  <c r="E20"/>
  <c r="D20"/>
  <c r="C20"/>
  <c r="G19"/>
  <c r="F19"/>
  <c r="E19"/>
  <c r="D19"/>
  <c r="C19"/>
  <c r="G18"/>
  <c r="F18"/>
  <c r="E18"/>
  <c r="D18"/>
  <c r="C18"/>
  <c r="G17"/>
  <c r="F17"/>
  <c r="E17"/>
  <c r="D17"/>
  <c r="C17"/>
  <c r="G16"/>
  <c r="F16"/>
  <c r="E16"/>
  <c r="D16"/>
  <c r="C16"/>
  <c r="G15"/>
  <c r="F15"/>
  <c r="E15"/>
  <c r="D15"/>
  <c r="C15"/>
  <c r="G14"/>
  <c r="F14"/>
  <c r="E14"/>
  <c r="D14"/>
  <c r="C14"/>
  <c r="G13"/>
  <c r="F13"/>
  <c r="E13"/>
  <c r="D13"/>
  <c r="C13"/>
  <c r="G12"/>
  <c r="F12"/>
  <c r="E12"/>
  <c r="D12"/>
  <c r="C12"/>
  <c r="G11"/>
  <c r="F11"/>
  <c r="E11"/>
  <c r="D11"/>
  <c r="C11"/>
  <c r="G10"/>
  <c r="F10"/>
  <c r="E10"/>
  <c r="D10"/>
  <c r="C10"/>
  <c r="G9"/>
  <c r="F9"/>
  <c r="E9"/>
  <c r="D9"/>
  <c r="C9"/>
  <c r="G8"/>
  <c r="F8"/>
  <c r="E8"/>
  <c r="D8"/>
  <c r="C8"/>
  <c r="G7"/>
  <c r="F7"/>
  <c r="E7"/>
  <c r="D7"/>
  <c r="C7"/>
  <c r="G6"/>
  <c r="F6"/>
  <c r="E6"/>
  <c r="D6"/>
  <c r="C6"/>
  <c r="G5"/>
  <c r="F5"/>
  <c r="E5"/>
  <c r="D5"/>
  <c r="C5"/>
  <c r="G4"/>
  <c r="F4"/>
  <c r="E4"/>
  <c r="D4"/>
  <c r="C4"/>
  <c r="G3"/>
  <c r="F3"/>
  <c r="E3"/>
  <c r="D3"/>
  <c r="C3"/>
  <c r="C1"/>
  <c r="D45" i="14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</calcChain>
</file>

<file path=xl/sharedStrings.xml><?xml version="1.0" encoding="utf-8"?>
<sst xmlns="http://schemas.openxmlformats.org/spreadsheetml/2006/main" count="758" uniqueCount="496">
  <si>
    <t xml:space="preserve">Les sources disponibles aux Archives départementales de l’Yonne </t>
  </si>
  <si>
    <t>A. Fouanon</t>
    <phoneticPr fontId="2" type="noConversion"/>
  </si>
  <si>
    <t>2</t>
    <phoneticPr fontId="2" type="noConversion"/>
  </si>
  <si>
    <t>2</t>
    <phoneticPr fontId="2" type="noConversion"/>
  </si>
  <si>
    <t>3-4</t>
    <phoneticPr fontId="2" type="noConversion"/>
  </si>
  <si>
    <t xml:space="preserve">Jean Rolley, un historien rigoureux et un ami chaleureux </t>
  </si>
  <si>
    <t>2</t>
    <phoneticPr fontId="2" type="noConversion"/>
  </si>
  <si>
    <t xml:space="preserve">Editorial  « Le dossier Grégoire : la réponse de l’ARORY </t>
  </si>
  <si>
    <t>4-5</t>
    <phoneticPr fontId="2" type="noConversion"/>
  </si>
  <si>
    <t>Les soubresauts de l’automne 1943 en Tonnerois</t>
    <phoneticPr fontId="2" type="noConversion"/>
  </si>
  <si>
    <t xml:space="preserve">1943, la marine allemande sur les routes de Bourgogne </t>
  </si>
  <si>
    <t>2-10</t>
    <phoneticPr fontId="2" type="noConversion"/>
  </si>
  <si>
    <t xml:space="preserve">Avec le Débarquement, la croissance rapide des maquis de l’Yonne </t>
  </si>
  <si>
    <t>14-18</t>
    <phoneticPr fontId="2" type="noConversion"/>
  </si>
  <si>
    <t>J. Drogland</t>
    <phoneticPr fontId="2" type="noConversion"/>
  </si>
  <si>
    <t xml:space="preserve">Histoire du maquis Horteur et de ses maquisards </t>
  </si>
  <si>
    <t>3-9</t>
    <phoneticPr fontId="2" type="noConversion"/>
  </si>
  <si>
    <t>1</t>
    <phoneticPr fontId="2" type="noConversion"/>
  </si>
  <si>
    <t xml:space="preserve">Le mot du déporté </t>
  </si>
  <si>
    <t>Jean Léger</t>
    <phoneticPr fontId="2" type="noConversion"/>
  </si>
  <si>
    <t xml:space="preserve">Jacques Direz (« Dan »), fondateur et premier président de l’ARORY, est décédé </t>
  </si>
  <si>
    <t>2</t>
    <phoneticPr fontId="2" type="noConversion"/>
  </si>
  <si>
    <t>L'équipe de l'Yonne</t>
    <phoneticPr fontId="2" type="noConversion"/>
  </si>
  <si>
    <t>3-4</t>
    <phoneticPr fontId="2" type="noConversion"/>
  </si>
  <si>
    <t xml:space="preserve">Le musée de la Résistance en ligne </t>
  </si>
  <si>
    <t xml:space="preserve">La stratégie du responsable militaire de Libération-Nord en juin 1944 </t>
    <phoneticPr fontId="2" type="noConversion"/>
  </si>
  <si>
    <t xml:space="preserve">Il y a 70 ans, les maquisards de l’Yonne combattaient dans les Vosges et libéraient l’Alsace </t>
    <phoneticPr fontId="2" type="noConversion"/>
  </si>
  <si>
    <t xml:space="preserve">Printemps 1945 le retour des « absents » </t>
    <phoneticPr fontId="2" type="noConversion"/>
  </si>
  <si>
    <t>Editorial « Le CD-Rom Résistance-Yonne, la dernière étape »</t>
    <phoneticPr fontId="2" type="noConversion"/>
  </si>
  <si>
    <t xml:space="preserve">Editorial  « Notre programme pour 2015 » </t>
  </si>
  <si>
    <t xml:space="preserve">Editorial « L’année 1945 » </t>
  </si>
  <si>
    <t xml:space="preserve">Editorial « Une exposition virtuelle sur la mémoire de la Résistance dans l’Yonne » </t>
  </si>
  <si>
    <t xml:space="preserve">Editorial « L’ARORY a 30 ans » </t>
  </si>
  <si>
    <t xml:space="preserve">Editorial « La Résistance dans le Morvan » </t>
  </si>
  <si>
    <t>Editorial « La survie des juifs de l’Yonne »</t>
  </si>
  <si>
    <t xml:space="preserve">Editorial « Tristesse et émotion (Jean Rolley nous a quittés) » </t>
  </si>
  <si>
    <t xml:space="preserve">Editorial « Portraits de résistants » </t>
  </si>
  <si>
    <t xml:space="preserve">Editorial « Aspects de la Libération » </t>
  </si>
  <si>
    <t xml:space="preserve">Editorial « Emile Proudhon. Une figure de la Résistance tonnerroise » </t>
  </si>
  <si>
    <t xml:space="preserve">Editorial « Au cœur du BCRA, le parcours remarquable d’un jeune paysan de l’Yonne » </t>
  </si>
  <si>
    <t xml:space="preserve">Editorial « Le réseau Vélite –Thermopyles, un réseau injustement méconnu » </t>
  </si>
  <si>
    <t>1</t>
    <phoneticPr fontId="2" type="noConversion"/>
  </si>
  <si>
    <t xml:space="preserve">Editorial « 60 ans après : un automne tragique » </t>
  </si>
  <si>
    <t>1</t>
    <phoneticPr fontId="2" type="noConversion"/>
  </si>
  <si>
    <t xml:space="preserve">Editorial « Les nouveaux programmes scolaires : nos inquiétudes » </t>
  </si>
  <si>
    <t>1-2</t>
    <phoneticPr fontId="2" type="noConversion"/>
  </si>
  <si>
    <t>Editorial « Mémoire, Histoire »</t>
  </si>
  <si>
    <t xml:space="preserve">Editorial « Après le CD-Rom, un livre ! » </t>
  </si>
  <si>
    <t>1</t>
    <phoneticPr fontId="2" type="noConversion"/>
  </si>
  <si>
    <t>27-28</t>
    <phoneticPr fontId="2" type="noConversion"/>
  </si>
  <si>
    <t xml:space="preserve">Perspectives et projets de l’ARORY </t>
  </si>
  <si>
    <t>L'équipe de l'ARORY</t>
    <phoneticPr fontId="2" type="noConversion"/>
  </si>
  <si>
    <t>29-31</t>
    <phoneticPr fontId="2" type="noConversion"/>
  </si>
  <si>
    <t xml:space="preserve">Marguerite Knight (« Nicole »), agent du SOE en mission dans l’Yonne </t>
  </si>
  <si>
    <t>T. Roblin</t>
    <phoneticPr fontId="2" type="noConversion"/>
  </si>
  <si>
    <t>8-9</t>
    <phoneticPr fontId="2" type="noConversion"/>
  </si>
  <si>
    <t xml:space="preserve">La mise en application du « Plan Vert » dans l’Yonne </t>
  </si>
  <si>
    <t>15-19</t>
    <phoneticPr fontId="2" type="noConversion"/>
  </si>
  <si>
    <t xml:space="preserve">Les crashs d’avions français et alliés dans l’Yonne de 1939 à 1945 </t>
  </si>
  <si>
    <t>6-8</t>
    <phoneticPr fontId="2" type="noConversion"/>
  </si>
  <si>
    <t xml:space="preserve">La prison d’Auxerre </t>
  </si>
  <si>
    <t xml:space="preserve">Editorial «  les lois mémorielles » </t>
  </si>
  <si>
    <t>1-3</t>
    <phoneticPr fontId="2" type="noConversion"/>
  </si>
  <si>
    <t xml:space="preserve">Article « Le colloque du 13 décembre 2008 » </t>
  </si>
  <si>
    <t xml:space="preserve">Editorial « L’ARORY aujourd’hui » </t>
  </si>
  <si>
    <t>12</t>
    <phoneticPr fontId="2" type="noConversion"/>
  </si>
  <si>
    <t xml:space="preserve">Exposition scolaire : La Résistance dans l’Yonne </t>
  </si>
  <si>
    <t>F. Gand</t>
    <phoneticPr fontId="2" type="noConversion"/>
  </si>
  <si>
    <t xml:space="preserve">Editorial « Un travail de mémoire » </t>
  </si>
  <si>
    <t xml:space="preserve">Editorial « Robert Bailly, « l’historien » de la Résistance icaunaise </t>
  </si>
  <si>
    <t xml:space="preserve">Editorial « Le rôle des femmes dans la Résistance icaunaise » </t>
  </si>
  <si>
    <t>18-23</t>
    <phoneticPr fontId="2" type="noConversion"/>
  </si>
  <si>
    <t xml:space="preserve">L’inauguration des premiers chemins de la Résistance dans l’Yonne </t>
  </si>
  <si>
    <t>J. Drogland - T. Roblin</t>
    <phoneticPr fontId="2" type="noConversion"/>
  </si>
  <si>
    <t>22-23</t>
    <phoneticPr fontId="2" type="noConversion"/>
  </si>
  <si>
    <t xml:space="preserve">La Seconde Guerre mondiale  malmenée par le programme d’histoire en première (programme 2011) </t>
  </si>
  <si>
    <t>B. Dalle-Rive - F. Gand</t>
    <phoneticPr fontId="2" type="noConversion"/>
  </si>
  <si>
    <t>2</t>
    <phoneticPr fontId="2" type="noConversion"/>
  </si>
  <si>
    <t xml:space="preserve">L’épuration extrajudiciaire après la Libération </t>
  </si>
  <si>
    <t>10-13</t>
    <phoneticPr fontId="2" type="noConversion"/>
  </si>
  <si>
    <t>3-4</t>
    <phoneticPr fontId="2" type="noConversion"/>
  </si>
  <si>
    <t xml:space="preserve">Chronologie simplifiée de l’année 1945 dans l’Yonne </t>
  </si>
  <si>
    <t>C. Delasselle</t>
    <phoneticPr fontId="2" type="noConversion"/>
  </si>
  <si>
    <t>5-11</t>
    <phoneticPr fontId="2" type="noConversion"/>
  </si>
  <si>
    <t>P. Brault</t>
    <phoneticPr fontId="2" type="noConversion"/>
  </si>
  <si>
    <t>5-14</t>
    <phoneticPr fontId="2" type="noConversion"/>
  </si>
  <si>
    <t xml:space="preserve">Les grands thèmes qui structurent l’exposition </t>
  </si>
  <si>
    <t>15</t>
    <phoneticPr fontId="2" type="noConversion"/>
  </si>
  <si>
    <t xml:space="preserve">L’ARORY va avoir 30 ans </t>
  </si>
  <si>
    <t>2</t>
    <phoneticPr fontId="2" type="noConversion"/>
  </si>
  <si>
    <t>3-7</t>
    <phoneticPr fontId="2" type="noConversion"/>
  </si>
  <si>
    <t xml:space="preserve">Une association aux activités multiformes </t>
  </si>
  <si>
    <t>8-13</t>
    <phoneticPr fontId="2" type="noConversion"/>
  </si>
  <si>
    <t xml:space="preserve">L’ARORY dans sa fonction de recherche historique </t>
  </si>
  <si>
    <t>14-21</t>
    <phoneticPr fontId="2" type="noConversion"/>
  </si>
  <si>
    <t xml:space="preserve">L’ARORY dans sa fonction de diffusion des connaissances historiques </t>
  </si>
  <si>
    <t xml:space="preserve">L’élection invalidée du maire d’Auxerre, Jean Moreau </t>
  </si>
  <si>
    <t>9-14</t>
    <phoneticPr fontId="2" type="noConversion"/>
  </si>
  <si>
    <t xml:space="preserve">La question de la mémoire dans l’Yonne au cours de l’année 1945 </t>
  </si>
  <si>
    <t>F. Gand</t>
    <phoneticPr fontId="2" type="noConversion"/>
  </si>
  <si>
    <t xml:space="preserve">Résistance et pouvoir à la Libération. Le comité départemental de Libération de l’Yonne </t>
  </si>
  <si>
    <t>14-18</t>
    <phoneticPr fontId="2" type="noConversion"/>
  </si>
  <si>
    <t xml:space="preserve">Des municipales provisoires aux municipalités élues </t>
  </si>
  <si>
    <t xml:space="preserve">Retour sur l’Armée volontaire et la mission Dastard </t>
  </si>
  <si>
    <t>2-15</t>
    <phoneticPr fontId="2" type="noConversion"/>
  </si>
  <si>
    <t>C. Delasselle - J. Drogland</t>
    <phoneticPr fontId="2" type="noConversion"/>
  </si>
  <si>
    <t xml:space="preserve">La répression anticommuniste en 1941 et 1942 </t>
  </si>
  <si>
    <t>2-5</t>
    <phoneticPr fontId="2" type="noConversion"/>
  </si>
  <si>
    <t xml:space="preserve">Chronologie de la répression à l’automne 1943 </t>
  </si>
  <si>
    <t>T. Roblin</t>
    <phoneticPr fontId="2" type="noConversion"/>
  </si>
  <si>
    <t xml:space="preserve">Maquis 44 : deuxième édition dans l’Aillantais </t>
  </si>
  <si>
    <t>18-22</t>
    <phoneticPr fontId="2" type="noConversion"/>
  </si>
  <si>
    <t>8</t>
    <phoneticPr fontId="2" type="noConversion"/>
  </si>
  <si>
    <t xml:space="preserve">Perspectives de l’ARORY </t>
  </si>
  <si>
    <t>T. Roblin</t>
    <phoneticPr fontId="2" type="noConversion"/>
  </si>
  <si>
    <t>1</t>
    <phoneticPr fontId="2" type="noConversion"/>
  </si>
  <si>
    <t>Editorial</t>
  </si>
  <si>
    <t>J. Rolley</t>
    <phoneticPr fontId="2" type="noConversion"/>
  </si>
  <si>
    <t xml:space="preserve">Editorial « A l’écart de toute polémique » </t>
  </si>
  <si>
    <t>C. Delasselle</t>
    <phoneticPr fontId="2" type="noConversion"/>
  </si>
  <si>
    <t>6-7</t>
    <phoneticPr fontId="2" type="noConversion"/>
  </si>
  <si>
    <t xml:space="preserve">Le projet CD-Rom Résistance-Yonne </t>
  </si>
  <si>
    <t>J. Drogland</t>
    <phoneticPr fontId="2" type="noConversion"/>
  </si>
  <si>
    <t xml:space="preserve">Editorial « Comprendre la Résistance dans son contexte » </t>
  </si>
  <si>
    <t>8</t>
    <phoneticPr fontId="2" type="noConversion"/>
  </si>
  <si>
    <t xml:space="preserve">La journée d’études du 7 octobre 2000 </t>
  </si>
  <si>
    <t xml:space="preserve">Editorial « L’ARORY continue » </t>
  </si>
  <si>
    <t xml:space="preserve">Editorial « Pourquoi un CD-Rom ? » </t>
  </si>
  <si>
    <t xml:space="preserve">Editorial « Le 21 avril 2001, et après ? » </t>
  </si>
  <si>
    <t>Occupation</t>
    <phoneticPr fontId="2" type="noConversion"/>
  </si>
  <si>
    <t>J. Rolley</t>
    <phoneticPr fontId="2" type="noConversion"/>
  </si>
  <si>
    <t xml:space="preserve">Le témoignage d’un agent de renseignement du réseau Ronsard-Troëne </t>
  </si>
  <si>
    <t>2</t>
    <phoneticPr fontId="2" type="noConversion"/>
  </si>
  <si>
    <t>3-23</t>
    <phoneticPr fontId="2" type="noConversion"/>
  </si>
  <si>
    <t xml:space="preserve">André Rapin et la mission Cockle (21 décembre 1942- 16 juillet 1943) </t>
  </si>
  <si>
    <t>1-12</t>
    <phoneticPr fontId="2" type="noConversion"/>
  </si>
  <si>
    <t xml:space="preserve">Editorial « Après tant d’efforts… » </t>
  </si>
  <si>
    <t>2</t>
    <phoneticPr fontId="2" type="noConversion"/>
  </si>
  <si>
    <t xml:space="preserve">Editorial « Un ouvrage promis et attendu » </t>
  </si>
  <si>
    <t>1-4</t>
    <phoneticPr fontId="2" type="noConversion"/>
  </si>
  <si>
    <t xml:space="preserve">Editorial « L’ARORY a 20 ans » (C. Delasselle) et article « Le bulletin Yonne-Mémoire a 10 ans » (J. Rolley) </t>
  </si>
  <si>
    <t>spécial H.S.</t>
    <phoneticPr fontId="2" type="noConversion"/>
  </si>
  <si>
    <t xml:space="preserve">La participation alliée à l’action militaire de la Résistance de l’Yonne </t>
  </si>
  <si>
    <t>6-7</t>
    <phoneticPr fontId="2" type="noConversion"/>
  </si>
  <si>
    <t xml:space="preserve">Les parachutages dans l’Yonne (juin-juillet 1944) </t>
  </si>
  <si>
    <t>C. Delasselle</t>
    <phoneticPr fontId="2" type="noConversion"/>
  </si>
  <si>
    <t>16-18</t>
    <phoneticPr fontId="2" type="noConversion"/>
  </si>
  <si>
    <t>date_ym</t>
    <phoneticPr fontId="2" type="noConversion"/>
  </si>
  <si>
    <t xml:space="preserve">Les déportés non-raciaux de l’Yonne </t>
  </si>
  <si>
    <t>2-16</t>
    <phoneticPr fontId="2" type="noConversion"/>
  </si>
  <si>
    <t>C. Delasselle</t>
    <phoneticPr fontId="2" type="noConversion"/>
  </si>
  <si>
    <t xml:space="preserve">Le retour des déportés survivants </t>
  </si>
  <si>
    <t>14-16</t>
    <phoneticPr fontId="2" type="noConversion"/>
  </si>
  <si>
    <t>J. Drogland - A. Fouanon</t>
    <phoneticPr fontId="2" type="noConversion"/>
  </si>
  <si>
    <t xml:space="preserve">La spoliation des biens juifs dans l’Yonne </t>
  </si>
  <si>
    <t>1-13</t>
    <phoneticPr fontId="2" type="noConversion"/>
  </si>
  <si>
    <t xml:space="preserve">Le compte rendu du colloque de Lacaune (septembre 2009) </t>
  </si>
  <si>
    <t>15-16</t>
    <phoneticPr fontId="2" type="noConversion"/>
  </si>
  <si>
    <t>Portraits de Résistantes et de Résistants</t>
    <phoneticPr fontId="2" type="noConversion"/>
  </si>
  <si>
    <t>J. Drogland</t>
    <phoneticPr fontId="2" type="noConversion"/>
  </si>
  <si>
    <t>11-14</t>
    <phoneticPr fontId="2" type="noConversion"/>
  </si>
  <si>
    <t>Collaboration</t>
    <phoneticPr fontId="2" type="noConversion"/>
  </si>
  <si>
    <t>Collaboration</t>
    <phoneticPr fontId="2" type="noConversion"/>
  </si>
  <si>
    <t>La déportation non-raciale</t>
    <phoneticPr fontId="2" type="noConversion"/>
  </si>
  <si>
    <t>La répression</t>
    <phoneticPr fontId="2" type="noConversion"/>
  </si>
  <si>
    <t>L'aide de la France libre et des Alliers à la Résistance intérieure</t>
    <phoneticPr fontId="2" type="noConversion"/>
  </si>
  <si>
    <t>Maquis</t>
    <phoneticPr fontId="2" type="noConversion"/>
  </si>
  <si>
    <t xml:space="preserve">Résistance et « résistancialisme » </t>
  </si>
  <si>
    <t>3-38</t>
    <phoneticPr fontId="2" type="noConversion"/>
  </si>
  <si>
    <t xml:space="preserve">La déportation des juifs de l’Yonne (1942-1944) </t>
  </si>
  <si>
    <t>14-15</t>
    <phoneticPr fontId="2" type="noConversion"/>
  </si>
  <si>
    <t xml:space="preserve">Charles Parus, un rescapé de la « solution finale » </t>
  </si>
  <si>
    <t>A. Fouanon</t>
    <phoneticPr fontId="2" type="noConversion"/>
  </si>
  <si>
    <t>15-16</t>
    <phoneticPr fontId="2" type="noConversion"/>
  </si>
  <si>
    <t xml:space="preserve">Le retour d’un « absent », Icek Ovieczka </t>
  </si>
  <si>
    <t>3-14</t>
    <phoneticPr fontId="2" type="noConversion"/>
  </si>
  <si>
    <t xml:space="preserve">Les juifs ayant échappé à la déportation dans le département de l’Yonne </t>
  </si>
  <si>
    <t>spécial H.S.</t>
    <phoneticPr fontId="2" type="noConversion"/>
  </si>
  <si>
    <t>11-12</t>
    <phoneticPr fontId="2" type="noConversion"/>
  </si>
  <si>
    <t xml:space="preserve">L’affaire Grégoire dans la presse icaunaise </t>
  </si>
  <si>
    <t>C. Delasselle</t>
    <phoneticPr fontId="2" type="noConversion"/>
  </si>
  <si>
    <t>12-14</t>
    <phoneticPr fontId="2" type="noConversion"/>
  </si>
  <si>
    <t>Un Heinkel 111 abattu près de Chablis en mai 1940</t>
    <phoneticPr fontId="2" type="noConversion"/>
  </si>
  <si>
    <t>5-8</t>
    <phoneticPr fontId="2" type="noConversion"/>
  </si>
  <si>
    <t>Juin 1940, l’Yonne sous les bombes</t>
    <phoneticPr fontId="2" type="noConversion"/>
  </si>
  <si>
    <t>C. Delasselle</t>
    <phoneticPr fontId="2" type="noConversion"/>
  </si>
  <si>
    <t>C. Delasselle - J. Rolley</t>
    <phoneticPr fontId="2" type="noConversion"/>
  </si>
  <si>
    <t>2-3</t>
    <phoneticPr fontId="2" type="noConversion"/>
  </si>
  <si>
    <t>A. Fouanon</t>
    <phoneticPr fontId="2" type="noConversion"/>
  </si>
  <si>
    <t>15-18</t>
    <phoneticPr fontId="2" type="noConversion"/>
  </si>
  <si>
    <t xml:space="preserve">Les prisonniers de guerre allemands dans l’Yonne (automne 1944-1949) </t>
  </si>
  <si>
    <t>3-6</t>
    <phoneticPr fontId="2" type="noConversion"/>
  </si>
  <si>
    <t xml:space="preserve">La reconstruction politique dans l’Yonne  en 1945 </t>
  </si>
  <si>
    <t>T. Roblin</t>
    <phoneticPr fontId="2" type="noConversion"/>
  </si>
  <si>
    <t>7-8</t>
    <phoneticPr fontId="2" type="noConversion"/>
  </si>
  <si>
    <t>Témoignages</t>
    <phoneticPr fontId="2" type="noConversion"/>
  </si>
  <si>
    <t>J. Rolley</t>
    <phoneticPr fontId="2" type="noConversion"/>
  </si>
  <si>
    <t xml:space="preserve">L’utilisation de la main d’œuvre française par l’Allemagne </t>
  </si>
  <si>
    <t>2-8</t>
    <phoneticPr fontId="2" type="noConversion"/>
  </si>
  <si>
    <t>C. Delasselle</t>
    <phoneticPr fontId="2" type="noConversion"/>
  </si>
  <si>
    <t>Le Concours national de la Résistance et de la Déportation</t>
    <phoneticPr fontId="2" type="noConversion"/>
  </si>
  <si>
    <t>Bibliographie et compte rendus</t>
    <phoneticPr fontId="2" type="noConversion"/>
  </si>
  <si>
    <t>La mémoire de la Résistance</t>
    <phoneticPr fontId="2" type="noConversion"/>
  </si>
  <si>
    <t>Le mouvement « Résistance » en Puisaye</t>
    <phoneticPr fontId="2" type="noConversion"/>
  </si>
  <si>
    <t>3-6</t>
    <phoneticPr fontId="2" type="noConversion"/>
  </si>
  <si>
    <t>2</t>
    <phoneticPr fontId="2" type="noConversion"/>
  </si>
  <si>
    <t xml:space="preserve">L’été 1940 d’André Malraux à Collemiers </t>
  </si>
  <si>
    <t>J. Drogland</t>
    <phoneticPr fontId="2" type="noConversion"/>
  </si>
  <si>
    <t>15-20</t>
    <phoneticPr fontId="2" type="noConversion"/>
  </si>
  <si>
    <r>
      <t>1</t>
    </r>
    <r>
      <rPr>
        <vertAlign val="superscript"/>
        <sz val="12"/>
        <color indexed="8"/>
        <rFont val="Times New Roman"/>
      </rPr>
      <t>er</t>
    </r>
    <r>
      <rPr>
        <sz val="12"/>
        <color indexed="8"/>
        <rFont val="Times New Roman"/>
      </rPr>
      <t xml:space="preserve"> décembre 1941, l’entrevue de Saint-Florentin </t>
    </r>
  </si>
  <si>
    <t>7</t>
    <phoneticPr fontId="2" type="noConversion"/>
  </si>
  <si>
    <t>T. Roblin</t>
    <phoneticPr fontId="2" type="noConversion"/>
  </si>
  <si>
    <t xml:space="preserve">La mission Dastard dans l’Yonne </t>
  </si>
  <si>
    <t>2-9</t>
    <phoneticPr fontId="2" type="noConversion"/>
  </si>
  <si>
    <t>J. Drogland</t>
    <phoneticPr fontId="2" type="noConversion"/>
  </si>
  <si>
    <t>L'après Libération</t>
    <phoneticPr fontId="2" type="noConversion"/>
  </si>
  <si>
    <t xml:space="preserve">Deux sabotages spectaculaires à la gare de Laroche-Migennes </t>
  </si>
  <si>
    <t>1-2</t>
    <phoneticPr fontId="2" type="noConversion"/>
  </si>
  <si>
    <t>Le sabotage de Pontigny, octobre 1943</t>
  </si>
  <si>
    <t>2-14</t>
    <phoneticPr fontId="2" type="noConversion"/>
  </si>
  <si>
    <t>Les arrestations de l’automne 1943 à Avallon : le réseau Alliance est démantelé</t>
  </si>
  <si>
    <t>3</t>
    <phoneticPr fontId="2" type="noConversion"/>
  </si>
  <si>
    <t>J.C. Pers - J. Rolley</t>
    <phoneticPr fontId="2" type="noConversion"/>
  </si>
  <si>
    <t>4-5</t>
    <phoneticPr fontId="2" type="noConversion"/>
  </si>
  <si>
    <t>Le mot du président (J. Direz) et éditorial</t>
  </si>
  <si>
    <t>1</t>
    <phoneticPr fontId="2" type="noConversion"/>
  </si>
  <si>
    <t>J. Direz - J. Rolley</t>
    <phoneticPr fontId="2" type="noConversion"/>
  </si>
  <si>
    <t xml:space="preserve">Le mot du secrétaire général (C. Delasselle) et éditorial </t>
  </si>
  <si>
    <t>1</t>
    <phoneticPr fontId="2" type="noConversion"/>
  </si>
  <si>
    <t xml:space="preserve">Etais-la-Sauvin, 24-25 juin 1944 ; une ténébreuse affaire </t>
  </si>
  <si>
    <t>18-26</t>
    <phoneticPr fontId="2" type="noConversion"/>
  </si>
  <si>
    <t>C. Delasselle</t>
    <phoneticPr fontId="2" type="noConversion"/>
  </si>
  <si>
    <t xml:space="preserve">Suite de l’affaire d’Etais-la-Sauvin </t>
  </si>
  <si>
    <t>12-13</t>
    <phoneticPr fontId="2" type="noConversion"/>
  </si>
  <si>
    <t xml:space="preserve">Migennes à la Libération </t>
  </si>
  <si>
    <t>La Résistance intérieure et ses organisations</t>
    <phoneticPr fontId="2" type="noConversion"/>
  </si>
  <si>
    <t>Souvenirs de guerre (manuscrit autobiographique de Robert Loffroy)</t>
    <phoneticPr fontId="2" type="noConversion"/>
  </si>
  <si>
    <t>Le Concours national de la Résistance et de la Déportation</t>
    <phoneticPr fontId="2" type="noConversion"/>
  </si>
  <si>
    <t>Maquis 44</t>
    <phoneticPr fontId="2" type="noConversion"/>
  </si>
  <si>
    <t>La vie de l'ARORY</t>
    <phoneticPr fontId="2" type="noConversion"/>
  </si>
  <si>
    <t xml:space="preserve">S’évader par l’Espagne, un aspect méconnu de la Résistance icaunaise </t>
  </si>
  <si>
    <t>C. Delasselle - T. Roblin</t>
    <phoneticPr fontId="2" type="noConversion"/>
  </si>
  <si>
    <t>1-3</t>
    <phoneticPr fontId="2" type="noConversion"/>
  </si>
  <si>
    <t xml:space="preserve">La France libre, les Alliés et la Résistance intérieure </t>
  </si>
  <si>
    <t>J. Rolley</t>
    <phoneticPr fontId="2" type="noConversion"/>
  </si>
  <si>
    <t>4-5</t>
    <phoneticPr fontId="2" type="noConversion"/>
  </si>
  <si>
    <t>Portraits de Résistants</t>
    <phoneticPr fontId="2" type="noConversion"/>
  </si>
  <si>
    <t>La mémoire de la Résistance</t>
    <phoneticPr fontId="2" type="noConversion"/>
  </si>
  <si>
    <t>Bibliographie et comptes rendus</t>
    <phoneticPr fontId="2" type="noConversion"/>
  </si>
  <si>
    <t>id_ym</t>
    <phoneticPr fontId="2" type="noConversion"/>
  </si>
  <si>
    <t>8-9</t>
    <phoneticPr fontId="2" type="noConversion"/>
  </si>
  <si>
    <t xml:space="preserve">Octobre 1943 : l’affaire du cuivre à Toucy </t>
  </si>
  <si>
    <t>10</t>
    <phoneticPr fontId="2" type="noConversion"/>
  </si>
  <si>
    <t xml:space="preserve">Sabotages à Migennes de l’écluse « La belle idée » </t>
  </si>
  <si>
    <t>6-7</t>
    <phoneticPr fontId="2" type="noConversion"/>
  </si>
  <si>
    <t>A. Fouanon</t>
    <phoneticPr fontId="2" type="noConversion"/>
  </si>
  <si>
    <t>18-20</t>
    <phoneticPr fontId="2" type="noConversion"/>
  </si>
  <si>
    <t xml:space="preserve">Juin 1944 : les Allemands attaquent les maquis </t>
  </si>
  <si>
    <t xml:space="preserve">La tragédie des Dumont, le 13 juin 1944 à Guerchy </t>
  </si>
  <si>
    <t>spécial H.S.</t>
    <phoneticPr fontId="2" type="noConversion"/>
  </si>
  <si>
    <t>11-12</t>
    <phoneticPr fontId="2" type="noConversion"/>
  </si>
  <si>
    <t xml:space="preserve">Le drame du 13 juillet 1944 à Mâlay-le-Grand (Sénonais) </t>
  </si>
  <si>
    <t>3-9</t>
    <phoneticPr fontId="2" type="noConversion"/>
  </si>
  <si>
    <t>L'après Libération</t>
    <phoneticPr fontId="2" type="noConversion"/>
  </si>
  <si>
    <t>L'épuration</t>
    <phoneticPr fontId="2" type="noConversion"/>
  </si>
  <si>
    <t>La persécution des juifs</t>
    <phoneticPr fontId="2" type="noConversion"/>
  </si>
  <si>
    <t>Numéro</t>
  </si>
  <si>
    <t>Date</t>
  </si>
  <si>
    <t>Pages</t>
  </si>
  <si>
    <t>Sujet</t>
  </si>
  <si>
    <t>Auteur</t>
  </si>
  <si>
    <t>CHOISISSEZ VOTRE THEME</t>
  </si>
  <si>
    <t>Le réseau Samson</t>
    <phoneticPr fontId="2" type="noConversion"/>
  </si>
  <si>
    <t xml:space="preserve">La Libération d’Avallon </t>
  </si>
  <si>
    <t>7-8</t>
    <phoneticPr fontId="2" type="noConversion"/>
  </si>
  <si>
    <t>M. Baudot</t>
    <phoneticPr fontId="2" type="noConversion"/>
  </si>
  <si>
    <t xml:space="preserve">Organisation et action de la Résistance dans le Sénonais en 1943 </t>
  </si>
  <si>
    <t>3-6</t>
    <phoneticPr fontId="2" type="noConversion"/>
  </si>
  <si>
    <t xml:space="preserve">Le mouvement Libération-Nord </t>
  </si>
  <si>
    <t xml:space="preserve">Installation du PC du réseau J-M Buckmaster dans l’Aillantais </t>
  </si>
  <si>
    <t>T. Roblin</t>
    <phoneticPr fontId="2" type="noConversion"/>
  </si>
  <si>
    <t>5-13</t>
    <phoneticPr fontId="2" type="noConversion"/>
  </si>
  <si>
    <t>F. Gand</t>
    <phoneticPr fontId="2" type="noConversion"/>
  </si>
  <si>
    <t>5-7</t>
    <phoneticPr fontId="2" type="noConversion"/>
  </si>
  <si>
    <t xml:space="preserve">Le monument des déportés et fusillés de l’Yonne à Auxerre </t>
  </si>
  <si>
    <t>A. Fouanon</t>
    <phoneticPr fontId="2" type="noConversion"/>
  </si>
  <si>
    <r>
      <t xml:space="preserve">Albertelli Sébastien, </t>
    </r>
    <r>
      <rPr>
        <i/>
        <sz val="12"/>
        <color indexed="8"/>
        <rFont val="Times New Roman"/>
      </rPr>
      <t>Histoire du sabotage. De la CGT à la Résistance</t>
    </r>
    <r>
      <rPr>
        <sz val="12"/>
        <color indexed="8"/>
        <rFont val="Times New Roman"/>
      </rPr>
      <t xml:space="preserve"> </t>
    </r>
  </si>
  <si>
    <t>13-14</t>
    <phoneticPr fontId="2" type="noConversion"/>
  </si>
  <si>
    <t>J. Drogland</t>
    <phoneticPr fontId="2" type="noConversion"/>
  </si>
  <si>
    <t>23-24</t>
    <phoneticPr fontId="2" type="noConversion"/>
  </si>
  <si>
    <r>
      <t>Boursier Jean-Yves,</t>
    </r>
    <r>
      <rPr>
        <i/>
        <sz val="12"/>
        <color indexed="8"/>
        <rFont val="Times New Roman"/>
      </rPr>
      <t xml:space="preserve"> Armand Simonnot, bûcheron du Morvan </t>
    </r>
  </si>
  <si>
    <t xml:space="preserve">Le concours 1999 </t>
  </si>
  <si>
    <t>7</t>
    <phoneticPr fontId="2" type="noConversion"/>
  </si>
  <si>
    <t>Evénements</t>
    <phoneticPr fontId="2" type="noConversion"/>
  </si>
  <si>
    <t xml:space="preserve">Les résistants et résistantes de l’Yonne, une approche à partir des cartes CVR </t>
  </si>
  <si>
    <t>C. Delasselle</t>
    <phoneticPr fontId="2" type="noConversion"/>
  </si>
  <si>
    <t>9-11</t>
    <phoneticPr fontId="2" type="noConversion"/>
  </si>
  <si>
    <t xml:space="preserve">La stratégie d’insurrection nationale dans l’Yonne </t>
  </si>
  <si>
    <t>12-13</t>
    <phoneticPr fontId="2" type="noConversion"/>
  </si>
  <si>
    <t xml:space="preserve">De l’Yonne au Danube, les FFI de l’Yonne dans la guerre </t>
  </si>
  <si>
    <t>4-9</t>
    <phoneticPr fontId="2" type="noConversion"/>
  </si>
  <si>
    <t>J. Drogland</t>
    <phoneticPr fontId="2" type="noConversion"/>
  </si>
  <si>
    <t xml:space="preserve">L’abbé Bernard Ferrand (1900-1944) </t>
  </si>
  <si>
    <t>8</t>
    <phoneticPr fontId="2" type="noConversion"/>
  </si>
  <si>
    <t>J.C. Pers</t>
    <phoneticPr fontId="2" type="noConversion"/>
  </si>
  <si>
    <t xml:space="preserve">André Cagnat (« Dédé ») </t>
  </si>
  <si>
    <t xml:space="preserve">Rando-maquis 44. Dimanche 16 juin 2013 à la Ferté-Loupière </t>
  </si>
  <si>
    <t>17-23</t>
    <phoneticPr fontId="2" type="noConversion"/>
  </si>
  <si>
    <t>2-6</t>
    <phoneticPr fontId="2" type="noConversion"/>
  </si>
  <si>
    <t>R. Cantin</t>
    <phoneticPr fontId="2" type="noConversion"/>
  </si>
  <si>
    <t>J. Drogland</t>
    <phoneticPr fontId="2" type="noConversion"/>
  </si>
  <si>
    <t>La vie de l'ARORY</t>
    <phoneticPr fontId="2" type="noConversion"/>
  </si>
  <si>
    <t>Maquis 44</t>
    <phoneticPr fontId="2" type="noConversion"/>
  </si>
  <si>
    <t>20-23</t>
    <phoneticPr fontId="2" type="noConversion"/>
  </si>
  <si>
    <t xml:space="preserve">Madeleine Baudon, le journal d’une infirmière de l’Yonne pendant la guerre </t>
  </si>
  <si>
    <t>F. Gand</t>
    <phoneticPr fontId="2" type="noConversion"/>
  </si>
  <si>
    <t>9-10</t>
    <phoneticPr fontId="2" type="noConversion"/>
  </si>
  <si>
    <t xml:space="preserve">Iréne Chiot, une femme dans la Résistance </t>
  </si>
  <si>
    <t>T. Roblin</t>
    <phoneticPr fontId="2" type="noConversion"/>
  </si>
  <si>
    <t>11-12</t>
    <phoneticPr fontId="2" type="noConversion"/>
  </si>
  <si>
    <t xml:space="preserve">Les Couhault-Bonin, une famille morvandelle dans la Résistance </t>
  </si>
  <si>
    <t>M. Baudot</t>
    <phoneticPr fontId="2" type="noConversion"/>
  </si>
  <si>
    <t>15-16</t>
    <phoneticPr fontId="2" type="noConversion"/>
  </si>
  <si>
    <r>
      <t xml:space="preserve">28 juin 1942, le journal </t>
    </r>
    <r>
      <rPr>
        <i/>
        <sz val="12"/>
        <color indexed="8"/>
        <rFont val="Times New Roman"/>
      </rPr>
      <t xml:space="preserve">Le Bourguignon </t>
    </r>
    <r>
      <rPr>
        <sz val="12"/>
        <color indexed="8"/>
        <rFont val="Times New Roman"/>
      </rPr>
      <t xml:space="preserve">organise son grand prix cycliste </t>
    </r>
  </si>
  <si>
    <t>2-5</t>
    <phoneticPr fontId="2" type="noConversion"/>
  </si>
  <si>
    <t xml:space="preserve">Février 1943 : de jeunes sénonais arrêtés à la frontière espagnole </t>
  </si>
  <si>
    <t>9-10</t>
    <phoneticPr fontId="2" type="noConversion"/>
  </si>
  <si>
    <t xml:space="preserve">Qui est l’auteur du meurtre du premier soldat allemand tué dans l’Yonne ? </t>
  </si>
  <si>
    <t>8-12</t>
    <phoneticPr fontId="2" type="noConversion"/>
  </si>
  <si>
    <t xml:space="preserve">Eugène Dallennes (1891-1971) </t>
  </si>
  <si>
    <t>J. Drogland</t>
    <phoneticPr fontId="2" type="noConversion"/>
  </si>
  <si>
    <t>20-21</t>
    <phoneticPr fontId="2" type="noConversion"/>
  </si>
  <si>
    <t xml:space="preserve">Marcelle David, une femme agent de liaison </t>
  </si>
  <si>
    <t xml:space="preserve">Paulette Depesme, agent du réseau Bordeaux-Loupiac </t>
  </si>
  <si>
    <t>2-12</t>
    <phoneticPr fontId="2" type="noConversion"/>
  </si>
  <si>
    <t xml:space="preserve">Le journal inédit du résistant toucycois Robert Genet </t>
  </si>
  <si>
    <t>3-6</t>
    <phoneticPr fontId="2" type="noConversion"/>
  </si>
  <si>
    <t xml:space="preserve">Paul Herbin, le fondateur du groupe Bayard </t>
  </si>
  <si>
    <t>24</t>
    <phoneticPr fontId="2" type="noConversion"/>
  </si>
  <si>
    <t xml:space="preserve">7 octobre 1943 : arrestation de Marc Bizot à Michery </t>
  </si>
  <si>
    <t>5-6</t>
    <phoneticPr fontId="2" type="noConversion"/>
  </si>
  <si>
    <t>F. Gand</t>
    <phoneticPr fontId="2" type="noConversion"/>
  </si>
  <si>
    <t>6-7</t>
    <phoneticPr fontId="2" type="noConversion"/>
  </si>
  <si>
    <t xml:space="preserve">22 septembre 1943 : arrestation des frères Horteur </t>
  </si>
  <si>
    <t xml:space="preserve">Octobre 1943 : la Résistance gaulliste sénonaise décimée par la trahison d’ « Etienne » </t>
  </si>
  <si>
    <t>J. Drogland</t>
    <phoneticPr fontId="2" type="noConversion"/>
  </si>
  <si>
    <t>6-11</t>
    <phoneticPr fontId="2" type="noConversion"/>
  </si>
  <si>
    <t>T. Roblin</t>
    <phoneticPr fontId="2" type="noConversion"/>
  </si>
  <si>
    <t xml:space="preserve">Abel Minard, un professeur dans la Résistance tonnerroise </t>
  </si>
  <si>
    <t>8</t>
    <phoneticPr fontId="2" type="noConversion"/>
  </si>
  <si>
    <t>Robert Montchanin : un chef de maquis </t>
  </si>
  <si>
    <t xml:space="preserve">Lucienne Paillot, une résistante discrète </t>
  </si>
  <si>
    <t>8</t>
    <phoneticPr fontId="2" type="noConversion"/>
  </si>
  <si>
    <t>Le commissaire Grégoire, chef du service des renseignements généraux dans l’Yonne sous l’Occupation</t>
    <phoneticPr fontId="2" type="noConversion"/>
  </si>
  <si>
    <t>2-13</t>
    <phoneticPr fontId="2" type="noConversion"/>
  </si>
  <si>
    <t>Le dossier Grégoire, la réponse de l’ARORY</t>
    <phoneticPr fontId="2" type="noConversion"/>
  </si>
  <si>
    <t>2-9</t>
    <phoneticPr fontId="2" type="noConversion"/>
  </si>
  <si>
    <t>spécial H.S.</t>
    <phoneticPr fontId="2" type="noConversion"/>
  </si>
  <si>
    <t>M. Petitot</t>
    <phoneticPr fontId="2" type="noConversion"/>
  </si>
  <si>
    <t>2-15</t>
    <phoneticPr fontId="2" type="noConversion"/>
  </si>
  <si>
    <t xml:space="preserve">Un condamné à mort s’est échappé. Robert de la Rochefoucauld dans l’Yonne, un résistant méconnu </t>
  </si>
  <si>
    <t>23-24</t>
    <phoneticPr fontId="2" type="noConversion"/>
  </si>
  <si>
    <t xml:space="preserve">Raymond Thomasset </t>
  </si>
  <si>
    <t xml:space="preserve">Gaston Vée (1922-2019) </t>
  </si>
  <si>
    <t>12-14</t>
    <phoneticPr fontId="2" type="noConversion"/>
  </si>
  <si>
    <t xml:space="preserve">La mémoire des maquis Bourgogne </t>
  </si>
  <si>
    <t>J. Drogland</t>
    <phoneticPr fontId="2" type="noConversion"/>
  </si>
  <si>
    <t>10-11</t>
    <phoneticPr fontId="2" type="noConversion"/>
  </si>
  <si>
    <t xml:space="preserve">La position de l’ARORY par rapport à l’exhumation de soldats allemands exécutés par des résistants </t>
  </si>
  <si>
    <t>C. Delasselle</t>
    <phoneticPr fontId="2" type="noConversion"/>
  </si>
  <si>
    <t>12-19</t>
    <phoneticPr fontId="2" type="noConversion"/>
  </si>
  <si>
    <t>Exhumation de soldats allemands, la Grange-aux-Malades, 25 juillet 2009</t>
  </si>
  <si>
    <t>J. Drogland - D. Perrugot - J.C. Prieur</t>
    <phoneticPr fontId="2" type="noConversion"/>
  </si>
  <si>
    <t>20</t>
    <phoneticPr fontId="2" type="noConversion"/>
  </si>
  <si>
    <t>D. Perrugot</t>
    <phoneticPr fontId="2" type="noConversion"/>
  </si>
  <si>
    <t xml:space="preserve">Crash d’un Avro Lancaster de la RAF à Thury en juillet 1944 </t>
  </si>
  <si>
    <t>9-14</t>
    <phoneticPr fontId="2" type="noConversion"/>
  </si>
  <si>
    <t>H. Cattin</t>
    <phoneticPr fontId="2" type="noConversion"/>
  </si>
  <si>
    <t xml:space="preserve">Les trois morts des bois de Saint-Thibault et le réseau Sussex </t>
  </si>
  <si>
    <t>14-16</t>
    <phoneticPr fontId="2" type="noConversion"/>
  </si>
  <si>
    <t>17-18</t>
    <phoneticPr fontId="2" type="noConversion"/>
  </si>
  <si>
    <r>
      <t>Maquis 44, 3</t>
    </r>
    <r>
      <rPr>
        <vertAlign val="superscript"/>
        <sz val="12"/>
        <color indexed="8"/>
        <rFont val="Times New Roman"/>
      </rPr>
      <t>e</t>
    </r>
    <r>
      <rPr>
        <sz val="12"/>
        <color indexed="8"/>
        <rFont val="Times New Roman"/>
      </rPr>
      <t xml:space="preserve"> édition, Guerchy dans l’Histoire </t>
    </r>
  </si>
  <si>
    <t xml:space="preserve">Maquis 44, saison 4 </t>
  </si>
  <si>
    <t>15</t>
    <phoneticPr fontId="2" type="noConversion"/>
  </si>
  <si>
    <t xml:space="preserve">Maquis 44, saison 5 </t>
  </si>
  <si>
    <t>22-26</t>
    <phoneticPr fontId="2" type="noConversion"/>
  </si>
  <si>
    <t xml:space="preserve">Maquis 44, entre histoire et mémoire </t>
  </si>
  <si>
    <t xml:space="preserve">Une allée Jack Marsden dans les bois du Chalonge à Dixmont </t>
  </si>
  <si>
    <t>3-15</t>
    <phoneticPr fontId="2" type="noConversion"/>
  </si>
  <si>
    <t xml:space="preserve">Robert Bailly (1912-2010) </t>
  </si>
  <si>
    <t xml:space="preserve">Une forme de résistance méconnue : la cellule de parachutage Suzon </t>
  </si>
  <si>
    <t>F. Gand</t>
    <phoneticPr fontId="2" type="noConversion"/>
  </si>
  <si>
    <t>2-7</t>
    <phoneticPr fontId="2" type="noConversion"/>
  </si>
  <si>
    <t xml:space="preserve">Le réseau Vélite-Thermopyles dans le Sénonais </t>
  </si>
  <si>
    <t>2-8</t>
    <phoneticPr fontId="2" type="noConversion"/>
  </si>
  <si>
    <t xml:space="preserve">La propagande clandestine dans l’Yonne </t>
  </si>
  <si>
    <t>3-14</t>
    <phoneticPr fontId="2" type="noConversion"/>
  </si>
  <si>
    <t xml:space="preserve">La résistance sénonaise vue par un pétainiste anonyme </t>
  </si>
  <si>
    <t>3-19</t>
    <phoneticPr fontId="2" type="noConversion"/>
  </si>
  <si>
    <t>Les femmes et la Résistance dans l’Yonne</t>
  </si>
  <si>
    <t>8-21</t>
    <phoneticPr fontId="2" type="noConversion"/>
  </si>
  <si>
    <t xml:space="preserve">La liste des fusillés de l’Yonne </t>
  </si>
  <si>
    <t>14-15</t>
    <phoneticPr fontId="2" type="noConversion"/>
  </si>
  <si>
    <t xml:space="preserve">Le vote des femmes dans l’Yonne après la Libération </t>
  </si>
  <si>
    <t>6-14</t>
    <phoneticPr fontId="2" type="noConversion"/>
  </si>
  <si>
    <t xml:space="preserve">Les « villages-martyrs » de l’Yonne </t>
  </si>
  <si>
    <t>2-6</t>
    <phoneticPr fontId="2" type="noConversion"/>
  </si>
  <si>
    <t xml:space="preserve">Le maquis des Iles Ménéfrier </t>
  </si>
  <si>
    <t>J.C. Pers - J. Drogland</t>
    <phoneticPr fontId="2" type="noConversion"/>
  </si>
  <si>
    <t>J. Rolley</t>
    <phoneticPr fontId="2" type="noConversion"/>
  </si>
  <si>
    <t>Le concours 2000</t>
    <phoneticPr fontId="2" type="noConversion"/>
  </si>
  <si>
    <t>7</t>
    <phoneticPr fontId="2" type="noConversion"/>
  </si>
  <si>
    <r>
      <t xml:space="preserve">Boursier Jean-Yves, </t>
    </r>
    <r>
      <rPr>
        <i/>
        <sz val="12"/>
        <color indexed="8"/>
        <rFont val="Times New Roman"/>
      </rPr>
      <t>D’Auxerre à Mauthausen et Prague. Le voyage de Robert Simon dans le « siècle »</t>
    </r>
  </si>
  <si>
    <t>8-13</t>
    <phoneticPr fontId="2" type="noConversion"/>
  </si>
  <si>
    <r>
      <t>Drogland Joël,</t>
    </r>
    <r>
      <rPr>
        <i/>
        <sz val="12"/>
        <color indexed="8"/>
        <rFont val="Times New Roman"/>
      </rPr>
      <t xml:space="preserve"> Des maquis du Morvan au piège de la Gestapo. André Rondenay, agent de la France libre </t>
    </r>
  </si>
  <si>
    <t>C. Delasselle</t>
    <phoneticPr fontId="2" type="noConversion"/>
  </si>
  <si>
    <t>13</t>
    <phoneticPr fontId="2" type="noConversion"/>
  </si>
  <si>
    <r>
      <t xml:space="preserve">Grenard Fabrice, </t>
    </r>
    <r>
      <rPr>
        <i/>
        <sz val="12"/>
        <color indexed="8"/>
        <rFont val="Times New Roman"/>
      </rPr>
      <t>La « drôle de guerre ». L’entrée en guerre des Français. Septembre 1939-mai 1940</t>
    </r>
    <r>
      <rPr>
        <sz val="12"/>
        <color indexed="8"/>
        <rFont val="Times New Roman"/>
      </rPr>
      <t xml:space="preserve"> </t>
    </r>
  </si>
  <si>
    <t>19-21</t>
    <phoneticPr fontId="2" type="noConversion"/>
  </si>
  <si>
    <r>
      <t>Grenard Fabrice,</t>
    </r>
    <r>
      <rPr>
        <i/>
        <sz val="12"/>
        <color indexed="8"/>
        <rFont val="Times New Roman"/>
      </rPr>
      <t xml:space="preserve"> La France du marché noir (1940-1949) </t>
    </r>
  </si>
  <si>
    <t>14-17</t>
    <phoneticPr fontId="2" type="noConversion"/>
  </si>
  <si>
    <r>
      <t xml:space="preserve">Grenard Fabrice, </t>
    </r>
    <r>
      <rPr>
        <i/>
        <sz val="12"/>
        <color indexed="8"/>
        <rFont val="Times New Roman"/>
      </rPr>
      <t>Une légende du maquis, Georges Guingouin, du mythe à l’histoire</t>
    </r>
    <r>
      <rPr>
        <sz val="12"/>
        <color indexed="8"/>
        <rFont val="Times New Roman"/>
      </rPr>
      <t xml:space="preserve"> </t>
    </r>
  </si>
  <si>
    <t>8-9</t>
    <phoneticPr fontId="2" type="noConversion"/>
  </si>
  <si>
    <r>
      <t xml:space="preserve">Irwin Will, </t>
    </r>
    <r>
      <rPr>
        <i/>
        <sz val="12"/>
        <color indexed="8"/>
        <rFont val="Times New Roman"/>
      </rPr>
      <t>Les Jedburghs</t>
    </r>
    <r>
      <rPr>
        <b/>
        <i/>
        <sz val="12"/>
        <color indexed="8"/>
        <rFont val="Times New Roman"/>
      </rPr>
      <t xml:space="preserve">. </t>
    </r>
    <r>
      <rPr>
        <i/>
        <sz val="12"/>
        <color indexed="8"/>
        <rFont val="Times New Roman"/>
      </rPr>
      <t xml:space="preserve">L’histoire secrète des forces spéciales alliées en 1944 </t>
    </r>
  </si>
  <si>
    <t>7</t>
    <phoneticPr fontId="2" type="noConversion"/>
  </si>
  <si>
    <r>
      <t>Léger Jean, </t>
    </r>
    <r>
      <rPr>
        <i/>
        <sz val="12"/>
        <color indexed="8"/>
        <rFont val="Times New Roman"/>
      </rPr>
      <t>Petite chronique de l’horreur ordinaire</t>
    </r>
    <r>
      <rPr>
        <sz val="12"/>
        <color indexed="8"/>
        <rFont val="Times New Roman"/>
      </rPr>
      <t xml:space="preserve"> </t>
    </r>
  </si>
  <si>
    <t>M. Baudot</t>
    <phoneticPr fontId="2" type="noConversion"/>
  </si>
  <si>
    <r>
      <t xml:space="preserve">Le Tac Monique, </t>
    </r>
    <r>
      <rPr>
        <i/>
        <sz val="12"/>
        <color indexed="8"/>
        <rFont val="Times New Roman"/>
      </rPr>
      <t>Yvonne Le Tac. Une femme dans le siècle</t>
    </r>
    <r>
      <rPr>
        <sz val="12"/>
        <color indexed="8"/>
        <rFont val="Times New Roman"/>
      </rPr>
      <t xml:space="preserve"> </t>
    </r>
  </si>
  <si>
    <t>F. Gand</t>
    <phoneticPr fontId="2" type="noConversion"/>
  </si>
  <si>
    <t>16-18</t>
    <phoneticPr fontId="2" type="noConversion"/>
  </si>
  <si>
    <t>C. Delasselle - J. Drogland</t>
    <phoneticPr fontId="2" type="noConversion"/>
  </si>
  <si>
    <t>18-22</t>
    <phoneticPr fontId="2" type="noConversion"/>
  </si>
  <si>
    <r>
      <t>69</t>
    </r>
    <r>
      <rPr>
        <vertAlign val="superscript"/>
        <sz val="12"/>
        <color indexed="8"/>
        <rFont val="Times New Roman"/>
      </rPr>
      <t>e</t>
    </r>
    <r>
      <rPr>
        <sz val="12"/>
        <color indexed="8"/>
        <rFont val="Times New Roman"/>
      </rPr>
      <t xml:space="preserve"> anniversaire de l’attaque du maquis Aillot </t>
    </r>
  </si>
  <si>
    <t>15-17</t>
    <phoneticPr fontId="2" type="noConversion"/>
  </si>
  <si>
    <t xml:space="preserve">Il y a 70 ans, l’Yonne était libérée ! </t>
  </si>
  <si>
    <t>T. Roblin</t>
    <phoneticPr fontId="2" type="noConversion"/>
  </si>
  <si>
    <t>17</t>
    <phoneticPr fontId="2" type="noConversion"/>
  </si>
  <si>
    <t xml:space="preserve">Le monument des Conches à Auxerre </t>
  </si>
  <si>
    <t>2-10</t>
    <phoneticPr fontId="2" type="noConversion"/>
  </si>
  <si>
    <t xml:space="preserve">Les fusillés de l’Yonne </t>
  </si>
  <si>
    <t>10-12</t>
    <phoneticPr fontId="2" type="noConversion"/>
  </si>
  <si>
    <t>9-15</t>
    <phoneticPr fontId="2" type="noConversion"/>
  </si>
  <si>
    <t>C. Delasselle</t>
    <phoneticPr fontId="2" type="noConversion"/>
  </si>
  <si>
    <t xml:space="preserve">Line Hutinel, agent de renseignement </t>
  </si>
  <si>
    <t>3-5</t>
    <phoneticPr fontId="2" type="noConversion"/>
  </si>
  <si>
    <t xml:space="preserve">Robert Loffroy, une grande figure de la résistance icaunaise </t>
  </si>
  <si>
    <t>22-23</t>
    <phoneticPr fontId="2" type="noConversion"/>
  </si>
  <si>
    <t xml:space="preserve">Claude Mercier, une agent de liaison réfugiée dans l’Yonne </t>
  </si>
  <si>
    <t>8</t>
    <phoneticPr fontId="2" type="noConversion"/>
  </si>
  <si>
    <t>René Millereau (commandant « Max ») </t>
  </si>
  <si>
    <t>C. Delasselle</t>
    <phoneticPr fontId="2" type="noConversion"/>
  </si>
  <si>
    <t>2</t>
    <phoneticPr fontId="2" type="noConversion"/>
  </si>
  <si>
    <t>14-16</t>
    <phoneticPr fontId="2" type="noConversion"/>
  </si>
  <si>
    <t xml:space="preserve">La mémoire des maquis du Morvan </t>
  </si>
  <si>
    <t>17-19</t>
    <phoneticPr fontId="2" type="noConversion"/>
  </si>
  <si>
    <t xml:space="preserve">La cérémonie du 23 juin 2019 à la stèle des fusillés d’Egriselles-Venoy </t>
  </si>
  <si>
    <t>3-9</t>
    <phoneticPr fontId="2" type="noConversion"/>
  </si>
  <si>
    <t xml:space="preserve">Léa Paris, une figure combattante </t>
  </si>
  <si>
    <t>A. Fouanon</t>
    <phoneticPr fontId="2" type="noConversion"/>
  </si>
  <si>
    <t>3-7</t>
    <phoneticPr fontId="2" type="noConversion"/>
  </si>
  <si>
    <t xml:space="preserve">Le docteur Alec Prochiantz, chirurgien des maquis du Morvan </t>
  </si>
  <si>
    <t>3-26</t>
    <phoneticPr fontId="2" type="noConversion"/>
  </si>
  <si>
    <t xml:space="preserve">Emile Proudhon, vies et combats d’un résistant FTPF en Bourgogne </t>
  </si>
  <si>
    <r>
      <t xml:space="preserve">Des voix sous la cendre </t>
    </r>
    <r>
      <rPr>
        <sz val="12"/>
        <color indexed="8"/>
        <rFont val="Times New Roman"/>
      </rPr>
      <t xml:space="preserve">(manuscrits de </t>
    </r>
    <r>
      <rPr>
        <i/>
        <sz val="12"/>
        <color indexed="8"/>
        <rFont val="Times New Roman"/>
      </rPr>
      <t>Sonderkommandos</t>
    </r>
    <r>
      <rPr>
        <sz val="12"/>
        <color indexed="8"/>
        <rFont val="Times New Roman"/>
      </rPr>
      <t xml:space="preserve"> d’Auschwitz-Birkenau) </t>
    </r>
  </si>
  <si>
    <t>B. Dalle-Rive</t>
    <phoneticPr fontId="2" type="noConversion"/>
  </si>
  <si>
    <t>2-7</t>
    <phoneticPr fontId="2" type="noConversion"/>
  </si>
  <si>
    <r>
      <t xml:space="preserve">Wieviorka Olivier, </t>
    </r>
    <r>
      <rPr>
        <i/>
        <sz val="12"/>
        <color indexed="8"/>
        <rFont val="Times New Roman"/>
      </rPr>
      <t>Histoire de la Résistance</t>
    </r>
    <r>
      <rPr>
        <sz val="12"/>
        <color indexed="8"/>
        <rFont val="Times New Roman"/>
      </rPr>
      <t xml:space="preserve">  </t>
    </r>
  </si>
  <si>
    <t>Le concours 2001</t>
    <phoneticPr fontId="2" type="noConversion"/>
  </si>
  <si>
    <t>Le concours 2002</t>
    <phoneticPr fontId="2" type="noConversion"/>
  </si>
  <si>
    <t>Le concours 2003</t>
    <phoneticPr fontId="2" type="noConversion"/>
  </si>
  <si>
    <t>Le concours 2004</t>
    <phoneticPr fontId="2" type="noConversion"/>
  </si>
  <si>
    <t>Le concours 2005</t>
    <phoneticPr fontId="2" type="noConversion"/>
  </si>
  <si>
    <t>Le concours 2006</t>
    <phoneticPr fontId="2" type="noConversion"/>
  </si>
  <si>
    <t>Le concours 2007</t>
    <phoneticPr fontId="2" type="noConversion"/>
  </si>
  <si>
    <t>Le concours 2008</t>
    <phoneticPr fontId="2" type="noConversion"/>
  </si>
  <si>
    <t>Le concours 2009</t>
    <phoneticPr fontId="2" type="noConversion"/>
  </si>
  <si>
    <t>Le concours 2010</t>
    <phoneticPr fontId="2" type="noConversion"/>
  </si>
  <si>
    <t>Le concours 2011</t>
    <phoneticPr fontId="2" type="noConversion"/>
  </si>
  <si>
    <t>Le concours 2012</t>
    <phoneticPr fontId="2" type="noConversion"/>
  </si>
  <si>
    <t>Le concours 2013</t>
    <phoneticPr fontId="2" type="noConversion"/>
  </si>
  <si>
    <t>Le concours 2014</t>
    <phoneticPr fontId="2" type="noConversion"/>
  </si>
  <si>
    <t>Le concours 2023</t>
    <phoneticPr fontId="2" type="noConversion"/>
  </si>
  <si>
    <t>F. Gand</t>
    <phoneticPr fontId="2" type="noConversion"/>
  </si>
  <si>
    <t>8</t>
    <phoneticPr fontId="2" type="noConversion"/>
  </si>
  <si>
    <t>7</t>
    <phoneticPr fontId="2" type="noConversion"/>
  </si>
  <si>
    <t>7</t>
    <phoneticPr fontId="2" type="noConversion"/>
  </si>
  <si>
    <t>3</t>
    <phoneticPr fontId="2" type="noConversion"/>
  </si>
  <si>
    <t>10</t>
    <phoneticPr fontId="2" type="noConversion"/>
  </si>
  <si>
    <t>14-15</t>
    <phoneticPr fontId="2" type="noConversion"/>
  </si>
  <si>
    <t>1</t>
    <phoneticPr fontId="2" type="noConversion"/>
  </si>
  <si>
    <t>22</t>
    <phoneticPr fontId="2" type="noConversion"/>
  </si>
  <si>
    <t>19-20</t>
    <phoneticPr fontId="2" type="noConversion"/>
  </si>
  <si>
    <t>10-11</t>
    <phoneticPr fontId="2" type="noConversion"/>
  </si>
  <si>
    <t>20</t>
    <phoneticPr fontId="2" type="noConversion"/>
  </si>
  <si>
    <t>17</t>
    <phoneticPr fontId="2" type="noConversion"/>
  </si>
  <si>
    <t>16</t>
    <phoneticPr fontId="2" type="noConversion"/>
  </si>
</sst>
</file>

<file path=xl/styles.xml><?xml version="1.0" encoding="utf-8"?>
<styleSheet xmlns="http://schemas.openxmlformats.org/spreadsheetml/2006/main">
  <numFmts count="1">
    <numFmt numFmtId="164" formatCode="mmm\-yyyy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</font>
    <font>
      <b/>
      <sz val="11"/>
      <color indexed="8"/>
      <name val="Calibri"/>
      <family val="2"/>
    </font>
    <font>
      <sz val="12"/>
      <color indexed="8"/>
      <name val="Times New Roman"/>
    </font>
    <font>
      <i/>
      <sz val="12"/>
      <color indexed="8"/>
      <name val="Times New Roman"/>
    </font>
    <font>
      <vertAlign val="superscript"/>
      <sz val="12"/>
      <color indexed="8"/>
      <name val="Times New Roman"/>
    </font>
    <font>
      <b/>
      <i/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justify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Continuous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NumberFormat="1" applyAlignment="1" applyProtection="1">
      <alignment horizontal="justify" vertical="center" wrapText="1"/>
      <protection locked="0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164" fontId="1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0" xfId="0" quotePrefix="1" applyNumberFormat="1" applyAlignment="1">
      <alignment horizontal="center"/>
    </xf>
    <xf numFmtId="1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theme" Target="theme/theme1.xml"/><Relationship Id="rId23" Type="http://schemas.openxmlformats.org/officeDocument/2006/relationships/styles" Target="styles.xml"/><Relationship Id="rId24" Type="http://schemas.openxmlformats.org/officeDocument/2006/relationships/sharedStrings" Target="sharedStrings.xml"/><Relationship Id="rId25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150"/>
  <sheetViews>
    <sheetView showZeros="0" zoomScale="125" workbookViewId="0">
      <selection activeCell="A2" sqref="A2"/>
    </sheetView>
  </sheetViews>
  <sheetFormatPr baseColWidth="10" defaultColWidth="11.5" defaultRowHeight="14"/>
  <cols>
    <col min="1" max="1" width="47.5" customWidth="1"/>
    <col min="2" max="2" width="5.1640625" customWidth="1"/>
    <col min="3" max="3" width="11.5" customWidth="1"/>
    <col min="4" max="4" width="16.5" customWidth="1"/>
    <col min="6" max="6" width="77.1640625" customWidth="1"/>
    <col min="7" max="7" width="28.5" customWidth="1"/>
    <col min="15" max="15" width="19" customWidth="1"/>
  </cols>
  <sheetData>
    <row r="1" spans="1:15">
      <c r="A1" s="2"/>
      <c r="C1" s="7" t="str">
        <f>IF($A$2="Evénements",Evénements,IF($A$2="Collaboration",Collaboration,IF($A$2="Occupation",Occupation,IF($A$2="La Résistance intérieure et ses organisations",La_Résistance_ses_organisations,IF($A$2="Maquis",Maquis,IF($A$2="L'aide de la France libre et des Alliers à la Résistance intérieure",L_aide_de_la_France_libre,IF($A$2="La répression",La_répression,IF($A$2="La déportation non-raciale",La_déportation_non_raciale,IF($A$2="La persécution des juifs",La_persécution_des_juifs,IF($A$2="L'épuration",L_épuration,IF($A$2="L'après Libération",L_après_Libération,IF($A$2="Portraits de Résistants",Portraits_de_Résistants,IF($A$2="Témoignages",Témoignages,IF($A$2="La mémoire de la Résistance",La_mémoire_de_la_Résistance,IF($A$2="Bibliographie et comptes rendus",Bibliographie_et_compte_rendus,IF($A$2="Le Concours national de la Résistance et de la Déportation",CNRD,IF($A$2="Maquis 44",Maquis_44,IF($A$2="La vie de l'ARORY",La_vie_de_l_ARORY,"TABLE THEMATIQUE DES SUJETS TRAITES DANS LES BULLETINS YONNE MEMOIRE"))))))))))))))))))</f>
        <v>TABLE THEMATIQUE DES SUJETS TRAITES DANS LES BULLETINS YONNE MEMOIRE</v>
      </c>
      <c r="D1" s="7"/>
      <c r="E1" s="7"/>
      <c r="F1" s="7"/>
      <c r="G1" s="7"/>
      <c r="O1" s="2"/>
    </row>
    <row r="2" spans="1:15">
      <c r="A2" s="1" t="s">
        <v>271</v>
      </c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  <c r="H2" s="6"/>
    </row>
    <row r="3" spans="1:15">
      <c r="C3" s="16" t="str">
        <f>IF($A$2="Evénements",Evénements,IF($A$2="Collaboration",Collaboration,IF($A$2="Occupation",Occupation,IF($A$2="La Résistance intérieure et ses organisations",La_Résistance_ses_organisations,IF($A$2="Maquis",Maquis,IF($A$2="L'aide de la France libre et des Alliers à la Résistance intérieure",L_aide_de_la_France_libre,IF($A$2="La répression",La_répression,IF($A$2="La déportation non-raciale",La_déportation_non_raciale,IF($A$2="La persécution des juifs",La_persécution_des_juifs,IF($A$2="L'épuration",L_épuration,IF($A$2="L'après Libération",L_après_Libération,IF($A$2="Portraits de Résistants",Portraits_de_Résistants,IF($A$2="Témoignages",Témoignages,IF($A$2="La mémoire de la Résistance",La_mémoire_de_la_Résistance,IF($A$2="Bibliographie et comptes rendus",Bibliographie_et_compte_rendus,IF($A$2="Le Concours national de la Résistance et de la Déportation",CNRD,IF($A$2="Maquis 44",Maquis_44,IF($A$2="La vie de l'ARORY",La_vie_de_l_ARORY,""))))))))))))))))))</f>
        <v/>
      </c>
      <c r="D3" s="17" t="str">
        <f t="shared" ref="D3:G18" si="0">IF($A$2="Evénements",Evénements,IF($A$2="Collaboration",Collaboration,IF($A$2="Occupation",Occupation,IF($A$2="La Résistance intérieure et ses organisations",La_Résistance_ses_organisations,IF($A$2="Maquis",Maquis,IF($A$2="L'aide de la France libre et des Alliers à la Résistance intérieure",L_aide_de_la_France_libre,IF($A$2="La répression",La_répression,IF($A$2="La déportation non-raciale",La_déportation_non_raciale,IF($A$2="La persécution des juifs",La_persécution_des_juifs,IF($A$2="L'épuration",L_épuration,IF($A$2="L'après Libération",L_après_Libération,IF($A$2="Portraits de Résistants",Portraits_de_Résistants,IF($A$2="Témoignages",Témoignages,IF($A$2="La mémoire de la Résistance",La_mémoire_de_la_Résistance,IF($A$2="Bibliographie et comptes rendus",Bibliographie_et_compte_rendus,IF($A$2="Le Concours national de la Résistance et de la Déportation",CNRD,IF($A$2="Maquis 44",Maquis_44,IF($A$2="La vie de l'ARORY",La_vie_de_l_ARORY,""))))))))))))))))))</f>
        <v/>
      </c>
      <c r="E3" s="16" t="str">
        <f t="shared" si="0"/>
        <v/>
      </c>
      <c r="F3" s="18" t="str">
        <f t="shared" si="0"/>
        <v/>
      </c>
      <c r="G3" s="16" t="str">
        <f t="shared" si="0"/>
        <v/>
      </c>
    </row>
    <row r="4" spans="1:15">
      <c r="C4" s="16" t="str">
        <f t="shared" ref="C4:G46" si="1">IF($A$2="Evénements",Evénements,IF($A$2="Collaboration",Collaboration,IF($A$2="Occupation",Occupation,IF($A$2="La Résistance intérieure et ses organisations",La_Résistance_ses_organisations,IF($A$2="Maquis",Maquis,IF($A$2="L'aide de la France libre et des Alliers à la Résistance intérieure",L_aide_de_la_France_libre,IF($A$2="La répression",La_répression,IF($A$2="La déportation non-raciale",La_déportation_non_raciale,IF($A$2="La persécution des juifs",La_persécution_des_juifs,IF($A$2="L'épuration",L_épuration,IF($A$2="L'après Libération",L_après_Libération,IF($A$2="Portraits de Résistants",Portraits_de_Résistants,IF($A$2="Témoignages",Témoignages,IF($A$2="La mémoire de la Résistance",La_mémoire_de_la_Résistance,IF($A$2="Bibliographie et comptes rendus",Bibliographie_et_compte_rendus,IF($A$2="Le Concours national de la Résistance et de la Déportation",CNRD,IF($A$2="Maquis 44",Maquis_44,IF($A$2="La vie de l'ARORY",La_vie_de_l_ARORY,""))))))))))))))))))</f>
        <v/>
      </c>
      <c r="D4" s="17" t="str">
        <f t="shared" si="0"/>
        <v/>
      </c>
      <c r="E4" s="16" t="str">
        <f t="shared" si="0"/>
        <v/>
      </c>
      <c r="F4" s="18" t="str">
        <f t="shared" si="0"/>
        <v/>
      </c>
      <c r="G4" s="16" t="str">
        <f t="shared" si="0"/>
        <v/>
      </c>
    </row>
    <row r="5" spans="1:15">
      <c r="C5" s="16" t="str">
        <f t="shared" si="1"/>
        <v/>
      </c>
      <c r="D5" s="17" t="str">
        <f t="shared" si="0"/>
        <v/>
      </c>
      <c r="E5" s="16" t="str">
        <f t="shared" si="0"/>
        <v/>
      </c>
      <c r="F5" s="18" t="str">
        <f t="shared" si="0"/>
        <v/>
      </c>
      <c r="G5" s="16" t="str">
        <f t="shared" si="0"/>
        <v/>
      </c>
    </row>
    <row r="6" spans="1:15">
      <c r="C6" s="16" t="str">
        <f t="shared" si="1"/>
        <v/>
      </c>
      <c r="D6" s="17" t="str">
        <f t="shared" si="0"/>
        <v/>
      </c>
      <c r="E6" s="16" t="str">
        <f t="shared" si="0"/>
        <v/>
      </c>
      <c r="F6" s="18" t="str">
        <f t="shared" si="0"/>
        <v/>
      </c>
      <c r="G6" s="16" t="str">
        <f t="shared" si="0"/>
        <v/>
      </c>
    </row>
    <row r="7" spans="1:15">
      <c r="C7" s="16" t="str">
        <f t="shared" si="1"/>
        <v/>
      </c>
      <c r="D7" s="17" t="str">
        <f t="shared" si="0"/>
        <v/>
      </c>
      <c r="E7" s="16" t="str">
        <f t="shared" si="0"/>
        <v/>
      </c>
      <c r="F7" s="18" t="str">
        <f t="shared" si="0"/>
        <v/>
      </c>
      <c r="G7" s="16" t="str">
        <f t="shared" si="0"/>
        <v/>
      </c>
    </row>
    <row r="8" spans="1:15">
      <c r="C8" s="16" t="str">
        <f t="shared" si="1"/>
        <v/>
      </c>
      <c r="D8" s="17" t="str">
        <f t="shared" si="0"/>
        <v/>
      </c>
      <c r="E8" s="16" t="str">
        <f t="shared" si="0"/>
        <v/>
      </c>
      <c r="F8" s="18" t="str">
        <f t="shared" si="0"/>
        <v/>
      </c>
      <c r="G8" s="16" t="str">
        <f t="shared" si="0"/>
        <v/>
      </c>
    </row>
    <row r="9" spans="1:15">
      <c r="C9" s="16" t="str">
        <f t="shared" si="1"/>
        <v/>
      </c>
      <c r="D9" s="17" t="str">
        <f t="shared" si="0"/>
        <v/>
      </c>
      <c r="E9" s="16" t="str">
        <f t="shared" si="0"/>
        <v/>
      </c>
      <c r="F9" s="18" t="str">
        <f t="shared" si="0"/>
        <v/>
      </c>
      <c r="G9" s="16" t="str">
        <f t="shared" si="0"/>
        <v/>
      </c>
    </row>
    <row r="10" spans="1:15">
      <c r="C10" s="16" t="str">
        <f t="shared" si="1"/>
        <v/>
      </c>
      <c r="D10" s="17" t="str">
        <f t="shared" si="0"/>
        <v/>
      </c>
      <c r="E10" s="16" t="str">
        <f t="shared" si="0"/>
        <v/>
      </c>
      <c r="F10" s="18" t="str">
        <f t="shared" si="0"/>
        <v/>
      </c>
      <c r="G10" s="16" t="str">
        <f t="shared" si="0"/>
        <v/>
      </c>
    </row>
    <row r="11" spans="1:15">
      <c r="C11" s="16" t="str">
        <f t="shared" si="1"/>
        <v/>
      </c>
      <c r="D11" s="17" t="str">
        <f t="shared" si="0"/>
        <v/>
      </c>
      <c r="E11" s="16" t="str">
        <f t="shared" si="0"/>
        <v/>
      </c>
      <c r="F11" s="18" t="str">
        <f t="shared" si="0"/>
        <v/>
      </c>
      <c r="G11" s="16" t="str">
        <f t="shared" si="0"/>
        <v/>
      </c>
    </row>
    <row r="12" spans="1:15">
      <c r="C12" s="16" t="str">
        <f t="shared" si="1"/>
        <v/>
      </c>
      <c r="D12" s="17" t="str">
        <f t="shared" si="0"/>
        <v/>
      </c>
      <c r="E12" s="16" t="str">
        <f t="shared" si="0"/>
        <v/>
      </c>
      <c r="F12" s="18" t="str">
        <f t="shared" si="0"/>
        <v/>
      </c>
      <c r="G12" s="16" t="str">
        <f t="shared" si="0"/>
        <v/>
      </c>
    </row>
    <row r="13" spans="1:15">
      <c r="C13" s="16" t="str">
        <f t="shared" si="1"/>
        <v/>
      </c>
      <c r="D13" s="17" t="str">
        <f t="shared" si="0"/>
        <v/>
      </c>
      <c r="E13" s="16" t="str">
        <f t="shared" si="0"/>
        <v/>
      </c>
      <c r="F13" s="18" t="str">
        <f t="shared" si="0"/>
        <v/>
      </c>
      <c r="G13" s="16" t="str">
        <f t="shared" si="0"/>
        <v/>
      </c>
    </row>
    <row r="14" spans="1:15">
      <c r="C14" s="16" t="str">
        <f t="shared" si="1"/>
        <v/>
      </c>
      <c r="D14" s="17" t="str">
        <f t="shared" si="0"/>
        <v/>
      </c>
      <c r="E14" s="16" t="str">
        <f t="shared" si="0"/>
        <v/>
      </c>
      <c r="F14" s="18" t="str">
        <f t="shared" si="0"/>
        <v/>
      </c>
      <c r="G14" s="16" t="str">
        <f t="shared" si="0"/>
        <v/>
      </c>
    </row>
    <row r="15" spans="1:15" ht="19" customHeight="1">
      <c r="C15" s="16" t="str">
        <f t="shared" si="1"/>
        <v/>
      </c>
      <c r="D15" s="17" t="str">
        <f t="shared" si="0"/>
        <v/>
      </c>
      <c r="E15" s="16" t="str">
        <f t="shared" si="0"/>
        <v/>
      </c>
      <c r="F15" s="18" t="str">
        <f t="shared" si="0"/>
        <v/>
      </c>
      <c r="G15" s="16" t="str">
        <f t="shared" si="0"/>
        <v/>
      </c>
    </row>
    <row r="16" spans="1:15" ht="18" customHeight="1">
      <c r="C16" s="16" t="str">
        <f t="shared" si="1"/>
        <v/>
      </c>
      <c r="D16" s="17" t="str">
        <f t="shared" si="0"/>
        <v/>
      </c>
      <c r="E16" s="16" t="str">
        <f t="shared" si="0"/>
        <v/>
      </c>
      <c r="F16" s="18" t="str">
        <f t="shared" si="0"/>
        <v/>
      </c>
      <c r="G16" s="16" t="str">
        <f t="shared" si="0"/>
        <v/>
      </c>
    </row>
    <row r="17" spans="1:7">
      <c r="C17" s="16" t="str">
        <f t="shared" si="1"/>
        <v/>
      </c>
      <c r="D17" s="17" t="str">
        <f t="shared" si="0"/>
        <v/>
      </c>
      <c r="E17" s="16" t="str">
        <f t="shared" si="0"/>
        <v/>
      </c>
      <c r="F17" s="18" t="str">
        <f t="shared" si="0"/>
        <v/>
      </c>
      <c r="G17" s="16" t="str">
        <f t="shared" si="0"/>
        <v/>
      </c>
    </row>
    <row r="18" spans="1:7">
      <c r="C18" s="16" t="str">
        <f t="shared" si="1"/>
        <v/>
      </c>
      <c r="D18" s="17" t="str">
        <f t="shared" si="0"/>
        <v/>
      </c>
      <c r="E18" s="16" t="str">
        <f t="shared" si="0"/>
        <v/>
      </c>
      <c r="F18" s="18" t="str">
        <f t="shared" si="0"/>
        <v/>
      </c>
      <c r="G18" s="16" t="str">
        <f t="shared" si="0"/>
        <v/>
      </c>
    </row>
    <row r="19" spans="1:7">
      <c r="C19" s="16" t="str">
        <f t="shared" si="1"/>
        <v/>
      </c>
      <c r="D19" s="17" t="str">
        <f t="shared" si="1"/>
        <v/>
      </c>
      <c r="E19" s="16" t="str">
        <f t="shared" si="1"/>
        <v/>
      </c>
      <c r="F19" s="18" t="str">
        <f t="shared" si="1"/>
        <v/>
      </c>
      <c r="G19" s="16" t="str">
        <f t="shared" si="1"/>
        <v/>
      </c>
    </row>
    <row r="20" spans="1:7">
      <c r="A20" s="6"/>
      <c r="C20" s="16" t="str">
        <f t="shared" si="1"/>
        <v/>
      </c>
      <c r="D20" s="17" t="str">
        <f t="shared" si="1"/>
        <v/>
      </c>
      <c r="E20" s="16" t="str">
        <f t="shared" si="1"/>
        <v/>
      </c>
      <c r="F20" s="18" t="str">
        <f t="shared" si="1"/>
        <v/>
      </c>
      <c r="G20" s="16" t="str">
        <f t="shared" si="1"/>
        <v/>
      </c>
    </row>
    <row r="21" spans="1:7">
      <c r="C21" s="16" t="str">
        <f t="shared" si="1"/>
        <v/>
      </c>
      <c r="D21" s="17" t="str">
        <f t="shared" si="1"/>
        <v/>
      </c>
      <c r="E21" s="16" t="str">
        <f t="shared" si="1"/>
        <v/>
      </c>
      <c r="F21" s="18" t="str">
        <f t="shared" si="1"/>
        <v/>
      </c>
      <c r="G21" s="16" t="str">
        <f t="shared" si="1"/>
        <v/>
      </c>
    </row>
    <row r="22" spans="1:7">
      <c r="C22" s="16" t="str">
        <f t="shared" si="1"/>
        <v/>
      </c>
      <c r="D22" s="17" t="str">
        <f t="shared" si="1"/>
        <v/>
      </c>
      <c r="E22" s="16" t="str">
        <f t="shared" si="1"/>
        <v/>
      </c>
      <c r="F22" s="18" t="str">
        <f t="shared" si="1"/>
        <v/>
      </c>
      <c r="G22" s="16" t="str">
        <f t="shared" si="1"/>
        <v/>
      </c>
    </row>
    <row r="23" spans="1:7">
      <c r="A23" s="6"/>
      <c r="C23" s="16" t="str">
        <f t="shared" si="1"/>
        <v/>
      </c>
      <c r="D23" s="17" t="str">
        <f t="shared" si="1"/>
        <v/>
      </c>
      <c r="E23" s="16" t="str">
        <f t="shared" si="1"/>
        <v/>
      </c>
      <c r="F23" s="18" t="str">
        <f t="shared" si="1"/>
        <v/>
      </c>
      <c r="G23" s="16" t="str">
        <f t="shared" si="1"/>
        <v/>
      </c>
    </row>
    <row r="24" spans="1:7">
      <c r="C24" s="16" t="str">
        <f t="shared" si="1"/>
        <v/>
      </c>
      <c r="D24" s="17" t="str">
        <f t="shared" si="1"/>
        <v/>
      </c>
      <c r="E24" s="16" t="str">
        <f t="shared" si="1"/>
        <v/>
      </c>
      <c r="F24" s="18" t="str">
        <f t="shared" si="1"/>
        <v/>
      </c>
      <c r="G24" s="16" t="str">
        <f t="shared" si="1"/>
        <v/>
      </c>
    </row>
    <row r="25" spans="1:7">
      <c r="C25" s="16" t="str">
        <f t="shared" si="1"/>
        <v/>
      </c>
      <c r="D25" s="17" t="str">
        <f t="shared" si="1"/>
        <v/>
      </c>
      <c r="E25" s="16" t="str">
        <f t="shared" si="1"/>
        <v/>
      </c>
      <c r="F25" s="18" t="str">
        <f t="shared" si="1"/>
        <v/>
      </c>
      <c r="G25" s="16" t="str">
        <f t="shared" si="1"/>
        <v/>
      </c>
    </row>
    <row r="26" spans="1:7">
      <c r="C26" s="16" t="str">
        <f t="shared" si="1"/>
        <v/>
      </c>
      <c r="D26" s="17" t="str">
        <f t="shared" si="1"/>
        <v/>
      </c>
      <c r="E26" s="16" t="str">
        <f t="shared" si="1"/>
        <v/>
      </c>
      <c r="F26" s="18" t="str">
        <f t="shared" si="1"/>
        <v/>
      </c>
      <c r="G26" s="16" t="str">
        <f t="shared" si="1"/>
        <v/>
      </c>
    </row>
    <row r="27" spans="1:7">
      <c r="C27" s="16" t="str">
        <f t="shared" si="1"/>
        <v/>
      </c>
      <c r="D27" s="17" t="str">
        <f t="shared" si="1"/>
        <v/>
      </c>
      <c r="E27" s="16" t="str">
        <f t="shared" si="1"/>
        <v/>
      </c>
      <c r="F27" s="18" t="str">
        <f t="shared" si="1"/>
        <v/>
      </c>
      <c r="G27" s="16" t="str">
        <f t="shared" si="1"/>
        <v/>
      </c>
    </row>
    <row r="28" spans="1:7">
      <c r="C28" s="16" t="str">
        <f t="shared" si="1"/>
        <v/>
      </c>
      <c r="D28" s="17" t="str">
        <f t="shared" si="1"/>
        <v/>
      </c>
      <c r="E28" s="16" t="str">
        <f t="shared" si="1"/>
        <v/>
      </c>
      <c r="F28" s="18" t="str">
        <f t="shared" si="1"/>
        <v/>
      </c>
      <c r="G28" s="16" t="str">
        <f t="shared" si="1"/>
        <v/>
      </c>
    </row>
    <row r="29" spans="1:7">
      <c r="C29" s="16" t="str">
        <f t="shared" si="1"/>
        <v/>
      </c>
      <c r="D29" s="17" t="str">
        <f t="shared" si="1"/>
        <v/>
      </c>
      <c r="E29" s="16" t="str">
        <f t="shared" si="1"/>
        <v/>
      </c>
      <c r="F29" s="18" t="str">
        <f t="shared" si="1"/>
        <v/>
      </c>
      <c r="G29" s="16" t="str">
        <f t="shared" si="1"/>
        <v/>
      </c>
    </row>
    <row r="30" spans="1:7">
      <c r="C30" s="16" t="str">
        <f t="shared" si="1"/>
        <v/>
      </c>
      <c r="D30" s="17" t="str">
        <f t="shared" si="1"/>
        <v/>
      </c>
      <c r="E30" s="16" t="str">
        <f t="shared" si="1"/>
        <v/>
      </c>
      <c r="F30" s="18" t="str">
        <f t="shared" si="1"/>
        <v/>
      </c>
      <c r="G30" s="16" t="str">
        <f t="shared" si="1"/>
        <v/>
      </c>
    </row>
    <row r="31" spans="1:7">
      <c r="C31" s="16" t="str">
        <f t="shared" si="1"/>
        <v/>
      </c>
      <c r="D31" s="17" t="str">
        <f t="shared" si="1"/>
        <v/>
      </c>
      <c r="E31" s="16" t="str">
        <f t="shared" si="1"/>
        <v/>
      </c>
      <c r="F31" s="18" t="str">
        <f t="shared" si="1"/>
        <v/>
      </c>
      <c r="G31" s="16" t="str">
        <f t="shared" si="1"/>
        <v/>
      </c>
    </row>
    <row r="32" spans="1:7">
      <c r="C32" s="16" t="str">
        <f t="shared" si="1"/>
        <v/>
      </c>
      <c r="D32" s="17" t="str">
        <f t="shared" si="1"/>
        <v/>
      </c>
      <c r="E32" s="16" t="str">
        <f t="shared" si="1"/>
        <v/>
      </c>
      <c r="F32" s="18" t="str">
        <f t="shared" si="1"/>
        <v/>
      </c>
      <c r="G32" s="16" t="str">
        <f t="shared" si="1"/>
        <v/>
      </c>
    </row>
    <row r="33" spans="3:7">
      <c r="C33" s="16" t="str">
        <f t="shared" si="1"/>
        <v/>
      </c>
      <c r="D33" s="17" t="str">
        <f t="shared" si="1"/>
        <v/>
      </c>
      <c r="E33" s="16" t="str">
        <f t="shared" si="1"/>
        <v/>
      </c>
      <c r="F33" s="18" t="str">
        <f t="shared" si="1"/>
        <v/>
      </c>
      <c r="G33" s="16" t="str">
        <f t="shared" si="1"/>
        <v/>
      </c>
    </row>
    <row r="34" spans="3:7">
      <c r="C34" s="16" t="str">
        <f t="shared" si="1"/>
        <v/>
      </c>
      <c r="D34" s="17" t="str">
        <f t="shared" si="1"/>
        <v/>
      </c>
      <c r="E34" s="16" t="str">
        <f t="shared" si="1"/>
        <v/>
      </c>
      <c r="F34" s="18" t="str">
        <f t="shared" si="1"/>
        <v/>
      </c>
      <c r="G34" s="16" t="str">
        <f t="shared" si="1"/>
        <v/>
      </c>
    </row>
    <row r="35" spans="3:7">
      <c r="C35" s="16" t="str">
        <f t="shared" si="1"/>
        <v/>
      </c>
      <c r="D35" s="17" t="str">
        <f t="shared" si="1"/>
        <v/>
      </c>
      <c r="E35" s="16" t="str">
        <f t="shared" si="1"/>
        <v/>
      </c>
      <c r="F35" s="18" t="str">
        <f t="shared" si="1"/>
        <v/>
      </c>
      <c r="G35" s="16" t="str">
        <f t="shared" si="1"/>
        <v/>
      </c>
    </row>
    <row r="36" spans="3:7">
      <c r="C36" s="16" t="str">
        <f t="shared" si="1"/>
        <v/>
      </c>
      <c r="D36" s="17" t="str">
        <f t="shared" si="1"/>
        <v/>
      </c>
      <c r="E36" s="16" t="str">
        <f t="shared" si="1"/>
        <v/>
      </c>
      <c r="F36" s="18" t="str">
        <f t="shared" si="1"/>
        <v/>
      </c>
      <c r="G36" s="16" t="str">
        <f t="shared" si="1"/>
        <v/>
      </c>
    </row>
    <row r="37" spans="3:7">
      <c r="C37" s="16" t="str">
        <f t="shared" si="1"/>
        <v/>
      </c>
      <c r="D37" s="17" t="str">
        <f t="shared" si="1"/>
        <v/>
      </c>
      <c r="E37" s="16" t="str">
        <f t="shared" si="1"/>
        <v/>
      </c>
      <c r="F37" s="18" t="str">
        <f t="shared" si="1"/>
        <v/>
      </c>
      <c r="G37" s="16" t="str">
        <f t="shared" si="1"/>
        <v/>
      </c>
    </row>
    <row r="38" spans="3:7">
      <c r="C38" s="16" t="str">
        <f t="shared" si="1"/>
        <v/>
      </c>
      <c r="D38" s="17" t="str">
        <f t="shared" si="1"/>
        <v/>
      </c>
      <c r="E38" s="16" t="str">
        <f t="shared" si="1"/>
        <v/>
      </c>
      <c r="F38" s="18" t="str">
        <f t="shared" si="1"/>
        <v/>
      </c>
      <c r="G38" s="16" t="str">
        <f t="shared" si="1"/>
        <v/>
      </c>
    </row>
    <row r="39" spans="3:7">
      <c r="C39" s="16" t="str">
        <f t="shared" si="1"/>
        <v/>
      </c>
      <c r="D39" s="17" t="str">
        <f t="shared" si="1"/>
        <v/>
      </c>
      <c r="E39" s="16" t="str">
        <f t="shared" si="1"/>
        <v/>
      </c>
      <c r="F39" s="18" t="str">
        <f t="shared" si="1"/>
        <v/>
      </c>
      <c r="G39" s="16" t="str">
        <f t="shared" si="1"/>
        <v/>
      </c>
    </row>
    <row r="40" spans="3:7">
      <c r="C40" s="16" t="str">
        <f t="shared" si="1"/>
        <v/>
      </c>
      <c r="D40" s="17" t="str">
        <f t="shared" si="1"/>
        <v/>
      </c>
      <c r="E40" s="16" t="str">
        <f t="shared" si="1"/>
        <v/>
      </c>
      <c r="F40" s="18" t="str">
        <f t="shared" si="1"/>
        <v/>
      </c>
      <c r="G40" s="16" t="str">
        <f t="shared" si="1"/>
        <v/>
      </c>
    </row>
    <row r="41" spans="3:7">
      <c r="C41" s="16" t="str">
        <f t="shared" si="1"/>
        <v/>
      </c>
      <c r="D41" s="17" t="str">
        <f t="shared" si="1"/>
        <v/>
      </c>
      <c r="E41" s="16" t="str">
        <f t="shared" si="1"/>
        <v/>
      </c>
      <c r="F41" s="18" t="str">
        <f t="shared" si="1"/>
        <v/>
      </c>
      <c r="G41" s="16" t="str">
        <f t="shared" si="1"/>
        <v/>
      </c>
    </row>
    <row r="42" spans="3:7">
      <c r="C42" s="16" t="str">
        <f t="shared" si="1"/>
        <v/>
      </c>
      <c r="D42" s="17" t="str">
        <f t="shared" si="1"/>
        <v/>
      </c>
      <c r="E42" s="16" t="str">
        <f t="shared" si="1"/>
        <v/>
      </c>
      <c r="F42" s="18" t="str">
        <f t="shared" si="1"/>
        <v/>
      </c>
      <c r="G42" s="16" t="str">
        <f t="shared" si="1"/>
        <v/>
      </c>
    </row>
    <row r="43" spans="3:7">
      <c r="C43" s="16" t="str">
        <f t="shared" si="1"/>
        <v/>
      </c>
      <c r="D43" s="17" t="str">
        <f t="shared" si="1"/>
        <v/>
      </c>
      <c r="E43" s="16" t="str">
        <f t="shared" si="1"/>
        <v/>
      </c>
      <c r="F43" s="18" t="str">
        <f t="shared" si="1"/>
        <v/>
      </c>
      <c r="G43" s="16" t="str">
        <f t="shared" si="1"/>
        <v/>
      </c>
    </row>
    <row r="44" spans="3:7">
      <c r="C44" s="16" t="str">
        <f t="shared" si="1"/>
        <v/>
      </c>
      <c r="D44" s="17" t="str">
        <f t="shared" si="1"/>
        <v/>
      </c>
      <c r="E44" s="16" t="str">
        <f t="shared" si="1"/>
        <v/>
      </c>
      <c r="F44" s="18" t="str">
        <f t="shared" si="1"/>
        <v/>
      </c>
      <c r="G44" s="16" t="str">
        <f t="shared" si="1"/>
        <v/>
      </c>
    </row>
    <row r="45" spans="3:7">
      <c r="C45" s="16" t="str">
        <f t="shared" si="1"/>
        <v/>
      </c>
      <c r="D45" s="17" t="str">
        <f t="shared" si="1"/>
        <v/>
      </c>
      <c r="E45" s="16" t="str">
        <f t="shared" si="1"/>
        <v/>
      </c>
      <c r="F45" s="18" t="str">
        <f t="shared" si="1"/>
        <v/>
      </c>
      <c r="G45" s="16" t="str">
        <f t="shared" si="1"/>
        <v/>
      </c>
    </row>
    <row r="46" spans="3:7">
      <c r="C46" s="16" t="str">
        <f t="shared" ref="C46:G100" si="2">IF($A$2="Evénements",Evénements,IF($A$2="Collaboration",Collaboration,IF($A$2="Occupation",Occupation,IF($A$2="La Résistance intérieure et ses organisations",La_Résistance_ses_organisations,IF($A$2="Maquis",Maquis,IF($A$2="L'aide de la France libre et des Alliers à la Résistance intérieure",L_aide_de_la_France_libre,IF($A$2="La répression",La_répression,IF($A$2="La déportation non-raciale",La_déportation_non_raciale,IF($A$2="La persécution des juifs",La_persécution_des_juifs,IF($A$2="L'épuration",L_épuration,IF($A$2="L'après Libération",L_après_Libération,IF($A$2="Portraits de Résistants",Portraits_de_Résistants,IF($A$2="Témoignages",Témoignages,IF($A$2="La mémoire de la Résistance",La_mémoire_de_la_Résistance,IF($A$2="Bibliographie et comptes rendus",Bibliographie_et_compte_rendus,IF($A$2="Le Concours national de la Résistance et de la Déportation",CNRD,IF($A$2="Maquis 44",Maquis_44,IF($A$2="La vie de l'ARORY",La_vie_de_l_ARORY,""))))))))))))))))))</f>
        <v/>
      </c>
      <c r="D46" s="17" t="str">
        <f t="shared" si="1"/>
        <v/>
      </c>
      <c r="E46" s="16" t="str">
        <f t="shared" si="1"/>
        <v/>
      </c>
      <c r="F46" s="18" t="str">
        <f t="shared" si="1"/>
        <v/>
      </c>
      <c r="G46" s="16" t="str">
        <f t="shared" si="1"/>
        <v/>
      </c>
    </row>
    <row r="47" spans="3:7">
      <c r="C47" s="16" t="str">
        <f t="shared" si="2"/>
        <v/>
      </c>
      <c r="D47" s="17" t="str">
        <f t="shared" si="2"/>
        <v/>
      </c>
      <c r="E47" s="16" t="str">
        <f t="shared" si="2"/>
        <v/>
      </c>
      <c r="F47" s="18" t="str">
        <f t="shared" si="2"/>
        <v/>
      </c>
      <c r="G47" s="16" t="str">
        <f t="shared" si="2"/>
        <v/>
      </c>
    </row>
    <row r="48" spans="3:7">
      <c r="C48" s="16" t="str">
        <f t="shared" si="2"/>
        <v/>
      </c>
      <c r="D48" s="17" t="str">
        <f t="shared" si="2"/>
        <v/>
      </c>
      <c r="E48" s="16" t="str">
        <f t="shared" si="2"/>
        <v/>
      </c>
      <c r="F48" s="18" t="str">
        <f t="shared" si="2"/>
        <v/>
      </c>
      <c r="G48" s="16" t="str">
        <f t="shared" si="2"/>
        <v/>
      </c>
    </row>
    <row r="49" spans="3:7">
      <c r="C49" s="16" t="str">
        <f t="shared" si="2"/>
        <v/>
      </c>
      <c r="D49" s="17" t="str">
        <f t="shared" si="2"/>
        <v/>
      </c>
      <c r="E49" s="16" t="str">
        <f t="shared" si="2"/>
        <v/>
      </c>
      <c r="F49" s="18" t="str">
        <f t="shared" si="2"/>
        <v/>
      </c>
      <c r="G49" s="16" t="str">
        <f t="shared" si="2"/>
        <v/>
      </c>
    </row>
    <row r="50" spans="3:7">
      <c r="C50" s="16" t="str">
        <f t="shared" si="2"/>
        <v/>
      </c>
      <c r="D50" s="17" t="str">
        <f t="shared" si="2"/>
        <v/>
      </c>
      <c r="E50" s="16" t="str">
        <f t="shared" si="2"/>
        <v/>
      </c>
      <c r="F50" s="18" t="str">
        <f t="shared" si="2"/>
        <v/>
      </c>
      <c r="G50" s="16" t="str">
        <f t="shared" si="2"/>
        <v/>
      </c>
    </row>
    <row r="51" spans="3:7">
      <c r="C51" s="16" t="str">
        <f t="shared" si="2"/>
        <v/>
      </c>
      <c r="D51" s="17" t="str">
        <f t="shared" si="2"/>
        <v/>
      </c>
      <c r="E51" s="16" t="str">
        <f t="shared" si="2"/>
        <v/>
      </c>
      <c r="F51" s="18" t="str">
        <f t="shared" si="2"/>
        <v/>
      </c>
      <c r="G51" s="16" t="str">
        <f t="shared" si="2"/>
        <v/>
      </c>
    </row>
    <row r="52" spans="3:7">
      <c r="C52" s="16" t="str">
        <f t="shared" si="2"/>
        <v/>
      </c>
      <c r="D52" s="17" t="str">
        <f t="shared" si="2"/>
        <v/>
      </c>
      <c r="E52" s="16" t="str">
        <f t="shared" si="2"/>
        <v/>
      </c>
      <c r="F52" s="18" t="str">
        <f t="shared" si="2"/>
        <v/>
      </c>
      <c r="G52" s="16" t="str">
        <f t="shared" si="2"/>
        <v/>
      </c>
    </row>
    <row r="53" spans="3:7">
      <c r="C53" s="16" t="str">
        <f t="shared" si="2"/>
        <v/>
      </c>
      <c r="D53" s="17" t="str">
        <f t="shared" si="2"/>
        <v/>
      </c>
      <c r="E53" s="16" t="str">
        <f t="shared" si="2"/>
        <v/>
      </c>
      <c r="F53" s="18" t="str">
        <f t="shared" si="2"/>
        <v/>
      </c>
      <c r="G53" s="16" t="str">
        <f t="shared" si="2"/>
        <v/>
      </c>
    </row>
    <row r="54" spans="3:7">
      <c r="C54" s="16" t="str">
        <f t="shared" si="2"/>
        <v/>
      </c>
      <c r="D54" s="17" t="str">
        <f t="shared" si="2"/>
        <v/>
      </c>
      <c r="E54" s="16" t="str">
        <f t="shared" si="2"/>
        <v/>
      </c>
      <c r="F54" s="18" t="str">
        <f t="shared" si="2"/>
        <v/>
      </c>
      <c r="G54" s="16" t="str">
        <f t="shared" si="2"/>
        <v/>
      </c>
    </row>
    <row r="55" spans="3:7">
      <c r="C55" s="16" t="str">
        <f t="shared" si="2"/>
        <v/>
      </c>
      <c r="D55" s="17" t="str">
        <f t="shared" si="2"/>
        <v/>
      </c>
      <c r="E55" s="16" t="str">
        <f t="shared" si="2"/>
        <v/>
      </c>
      <c r="F55" s="18" t="str">
        <f t="shared" si="2"/>
        <v/>
      </c>
      <c r="G55" s="16" t="str">
        <f t="shared" si="2"/>
        <v/>
      </c>
    </row>
    <row r="56" spans="3:7">
      <c r="C56" s="16" t="str">
        <f t="shared" si="2"/>
        <v/>
      </c>
      <c r="D56" s="17" t="str">
        <f t="shared" si="2"/>
        <v/>
      </c>
      <c r="E56" s="16" t="str">
        <f t="shared" si="2"/>
        <v/>
      </c>
      <c r="F56" s="18" t="str">
        <f t="shared" si="2"/>
        <v/>
      </c>
      <c r="G56" s="16" t="str">
        <f t="shared" si="2"/>
        <v/>
      </c>
    </row>
    <row r="57" spans="3:7">
      <c r="C57" s="16" t="str">
        <f t="shared" si="2"/>
        <v/>
      </c>
      <c r="D57" s="17" t="str">
        <f t="shared" si="2"/>
        <v/>
      </c>
      <c r="E57" s="16" t="str">
        <f t="shared" si="2"/>
        <v/>
      </c>
      <c r="F57" s="18" t="str">
        <f t="shared" si="2"/>
        <v/>
      </c>
      <c r="G57" s="16" t="str">
        <f t="shared" si="2"/>
        <v/>
      </c>
    </row>
    <row r="58" spans="3:7">
      <c r="C58" s="16" t="str">
        <f t="shared" si="2"/>
        <v/>
      </c>
      <c r="D58" s="17" t="str">
        <f t="shared" si="2"/>
        <v/>
      </c>
      <c r="E58" s="16" t="str">
        <f t="shared" si="2"/>
        <v/>
      </c>
      <c r="F58" s="18" t="str">
        <f t="shared" si="2"/>
        <v/>
      </c>
      <c r="G58" s="16" t="str">
        <f t="shared" si="2"/>
        <v/>
      </c>
    </row>
    <row r="59" spans="3:7">
      <c r="C59" s="16" t="str">
        <f t="shared" si="2"/>
        <v/>
      </c>
      <c r="D59" s="17" t="str">
        <f t="shared" si="2"/>
        <v/>
      </c>
      <c r="E59" s="16" t="str">
        <f t="shared" si="2"/>
        <v/>
      </c>
      <c r="F59" s="18" t="str">
        <f t="shared" si="2"/>
        <v/>
      </c>
      <c r="G59" s="16" t="str">
        <f t="shared" si="2"/>
        <v/>
      </c>
    </row>
    <row r="60" spans="3:7">
      <c r="C60" s="16" t="str">
        <f t="shared" si="2"/>
        <v/>
      </c>
      <c r="D60" s="17" t="str">
        <f t="shared" si="2"/>
        <v/>
      </c>
      <c r="E60" s="16" t="str">
        <f t="shared" si="2"/>
        <v/>
      </c>
      <c r="F60" s="18" t="str">
        <f t="shared" si="2"/>
        <v/>
      </c>
      <c r="G60" s="16" t="str">
        <f t="shared" si="2"/>
        <v/>
      </c>
    </row>
    <row r="61" spans="3:7">
      <c r="C61" s="16" t="str">
        <f t="shared" si="2"/>
        <v/>
      </c>
      <c r="D61" s="17" t="str">
        <f t="shared" si="2"/>
        <v/>
      </c>
      <c r="E61" s="16" t="str">
        <f t="shared" si="2"/>
        <v/>
      </c>
      <c r="F61" s="18" t="str">
        <f t="shared" si="2"/>
        <v/>
      </c>
      <c r="G61" s="16" t="str">
        <f t="shared" si="2"/>
        <v/>
      </c>
    </row>
    <row r="62" spans="3:7">
      <c r="C62" s="16" t="str">
        <f t="shared" si="2"/>
        <v/>
      </c>
      <c r="D62" s="17" t="str">
        <f t="shared" si="2"/>
        <v/>
      </c>
      <c r="E62" s="16" t="str">
        <f t="shared" si="2"/>
        <v/>
      </c>
      <c r="F62" s="18" t="str">
        <f t="shared" si="2"/>
        <v/>
      </c>
      <c r="G62" s="16" t="str">
        <f t="shared" si="2"/>
        <v/>
      </c>
    </row>
    <row r="63" spans="3:7">
      <c r="C63" s="16" t="str">
        <f t="shared" si="2"/>
        <v/>
      </c>
      <c r="D63" s="17" t="str">
        <f t="shared" si="2"/>
        <v/>
      </c>
      <c r="E63" s="16" t="str">
        <f t="shared" si="2"/>
        <v/>
      </c>
      <c r="F63" s="18" t="str">
        <f t="shared" si="2"/>
        <v/>
      </c>
      <c r="G63" s="16" t="str">
        <f t="shared" si="2"/>
        <v/>
      </c>
    </row>
    <row r="64" spans="3:7">
      <c r="C64" s="16" t="str">
        <f t="shared" si="2"/>
        <v/>
      </c>
      <c r="D64" s="17" t="str">
        <f t="shared" si="2"/>
        <v/>
      </c>
      <c r="E64" s="16" t="str">
        <f t="shared" si="2"/>
        <v/>
      </c>
      <c r="F64" s="18" t="str">
        <f t="shared" si="2"/>
        <v/>
      </c>
      <c r="G64" s="16" t="str">
        <f t="shared" si="2"/>
        <v/>
      </c>
    </row>
    <row r="65" spans="3:7">
      <c r="C65" s="16" t="str">
        <f t="shared" si="2"/>
        <v/>
      </c>
      <c r="D65" s="17" t="str">
        <f t="shared" si="2"/>
        <v/>
      </c>
      <c r="E65" s="16" t="str">
        <f t="shared" si="2"/>
        <v/>
      </c>
      <c r="F65" s="18" t="str">
        <f t="shared" si="2"/>
        <v/>
      </c>
      <c r="G65" s="16" t="str">
        <f t="shared" si="2"/>
        <v/>
      </c>
    </row>
    <row r="66" spans="3:7">
      <c r="C66" s="16" t="str">
        <f t="shared" si="2"/>
        <v/>
      </c>
      <c r="D66" s="17" t="str">
        <f t="shared" si="2"/>
        <v/>
      </c>
      <c r="E66" s="16" t="str">
        <f t="shared" si="2"/>
        <v/>
      </c>
      <c r="F66" s="18" t="str">
        <f t="shared" si="2"/>
        <v/>
      </c>
      <c r="G66" s="16" t="str">
        <f t="shared" si="2"/>
        <v/>
      </c>
    </row>
    <row r="67" spans="3:7">
      <c r="C67" s="16" t="str">
        <f t="shared" si="2"/>
        <v/>
      </c>
      <c r="D67" s="17" t="str">
        <f t="shared" si="2"/>
        <v/>
      </c>
      <c r="E67" s="16" t="str">
        <f t="shared" si="2"/>
        <v/>
      </c>
      <c r="F67" s="18" t="str">
        <f t="shared" si="2"/>
        <v/>
      </c>
      <c r="G67" s="16" t="str">
        <f t="shared" si="2"/>
        <v/>
      </c>
    </row>
    <row r="68" spans="3:7">
      <c r="C68" s="16" t="str">
        <f t="shared" si="2"/>
        <v/>
      </c>
      <c r="D68" s="17" t="str">
        <f t="shared" si="2"/>
        <v/>
      </c>
      <c r="E68" s="16" t="str">
        <f t="shared" si="2"/>
        <v/>
      </c>
      <c r="F68" s="18" t="str">
        <f t="shared" si="2"/>
        <v/>
      </c>
      <c r="G68" s="16" t="str">
        <f t="shared" si="2"/>
        <v/>
      </c>
    </row>
    <row r="69" spans="3:7">
      <c r="C69" s="16" t="str">
        <f t="shared" si="2"/>
        <v/>
      </c>
      <c r="D69" s="17" t="str">
        <f t="shared" si="2"/>
        <v/>
      </c>
      <c r="E69" s="16" t="str">
        <f t="shared" si="2"/>
        <v/>
      </c>
      <c r="F69" s="18" t="str">
        <f t="shared" si="2"/>
        <v/>
      </c>
      <c r="G69" s="16" t="str">
        <f t="shared" si="2"/>
        <v/>
      </c>
    </row>
    <row r="70" spans="3:7">
      <c r="C70" s="16" t="str">
        <f t="shared" si="2"/>
        <v/>
      </c>
      <c r="D70" s="17" t="str">
        <f t="shared" si="2"/>
        <v/>
      </c>
      <c r="E70" s="16" t="str">
        <f t="shared" si="2"/>
        <v/>
      </c>
      <c r="F70" s="18" t="str">
        <f t="shared" si="2"/>
        <v/>
      </c>
      <c r="G70" s="16" t="str">
        <f t="shared" si="2"/>
        <v/>
      </c>
    </row>
    <row r="71" spans="3:7">
      <c r="C71" s="16" t="str">
        <f t="shared" si="2"/>
        <v/>
      </c>
      <c r="D71" s="17" t="str">
        <f t="shared" si="2"/>
        <v/>
      </c>
      <c r="E71" s="16" t="str">
        <f t="shared" si="2"/>
        <v/>
      </c>
      <c r="F71" s="18" t="str">
        <f t="shared" si="2"/>
        <v/>
      </c>
      <c r="G71" s="16" t="str">
        <f t="shared" si="2"/>
        <v/>
      </c>
    </row>
    <row r="72" spans="3:7">
      <c r="C72" s="16" t="str">
        <f t="shared" si="2"/>
        <v/>
      </c>
      <c r="D72" s="17" t="str">
        <f t="shared" si="2"/>
        <v/>
      </c>
      <c r="E72" s="16" t="str">
        <f t="shared" si="2"/>
        <v/>
      </c>
      <c r="F72" s="18" t="str">
        <f t="shared" si="2"/>
        <v/>
      </c>
      <c r="G72" s="16" t="str">
        <f t="shared" si="2"/>
        <v/>
      </c>
    </row>
    <row r="73" spans="3:7">
      <c r="C73" s="16" t="str">
        <f t="shared" si="2"/>
        <v/>
      </c>
      <c r="D73" s="17" t="str">
        <f t="shared" si="2"/>
        <v/>
      </c>
      <c r="E73" s="16" t="str">
        <f t="shared" si="2"/>
        <v/>
      </c>
      <c r="F73" s="18" t="str">
        <f t="shared" si="2"/>
        <v/>
      </c>
      <c r="G73" s="16" t="str">
        <f t="shared" si="2"/>
        <v/>
      </c>
    </row>
    <row r="74" spans="3:7">
      <c r="C74" s="16" t="str">
        <f t="shared" si="2"/>
        <v/>
      </c>
      <c r="D74" s="17" t="str">
        <f t="shared" si="2"/>
        <v/>
      </c>
      <c r="E74" s="16" t="str">
        <f t="shared" si="2"/>
        <v/>
      </c>
      <c r="F74" s="18" t="str">
        <f t="shared" si="2"/>
        <v/>
      </c>
      <c r="G74" s="16" t="str">
        <f t="shared" si="2"/>
        <v/>
      </c>
    </row>
    <row r="75" spans="3:7">
      <c r="C75" s="16" t="str">
        <f t="shared" si="2"/>
        <v/>
      </c>
      <c r="D75" s="17" t="str">
        <f t="shared" si="2"/>
        <v/>
      </c>
      <c r="E75" s="16" t="str">
        <f t="shared" si="2"/>
        <v/>
      </c>
      <c r="F75" s="18" t="str">
        <f t="shared" si="2"/>
        <v/>
      </c>
      <c r="G75" s="16" t="str">
        <f t="shared" si="2"/>
        <v/>
      </c>
    </row>
    <row r="76" spans="3:7">
      <c r="C76" s="16" t="str">
        <f t="shared" si="2"/>
        <v/>
      </c>
      <c r="D76" s="17" t="str">
        <f t="shared" si="2"/>
        <v/>
      </c>
      <c r="E76" s="16" t="str">
        <f t="shared" si="2"/>
        <v/>
      </c>
      <c r="F76" s="18" t="str">
        <f t="shared" si="2"/>
        <v/>
      </c>
      <c r="G76" s="16" t="str">
        <f t="shared" si="2"/>
        <v/>
      </c>
    </row>
    <row r="77" spans="3:7">
      <c r="C77" s="16" t="str">
        <f t="shared" si="2"/>
        <v/>
      </c>
      <c r="D77" s="17" t="str">
        <f t="shared" si="2"/>
        <v/>
      </c>
      <c r="E77" s="16" t="str">
        <f t="shared" si="2"/>
        <v/>
      </c>
      <c r="F77" s="18" t="str">
        <f t="shared" si="2"/>
        <v/>
      </c>
      <c r="G77" s="16" t="str">
        <f t="shared" si="2"/>
        <v/>
      </c>
    </row>
    <row r="78" spans="3:7">
      <c r="C78" s="16" t="str">
        <f t="shared" si="2"/>
        <v/>
      </c>
      <c r="D78" s="17" t="str">
        <f t="shared" si="2"/>
        <v/>
      </c>
      <c r="E78" s="16" t="str">
        <f t="shared" si="2"/>
        <v/>
      </c>
      <c r="F78" s="18" t="str">
        <f t="shared" si="2"/>
        <v/>
      </c>
      <c r="G78" s="16" t="str">
        <f t="shared" si="2"/>
        <v/>
      </c>
    </row>
    <row r="79" spans="3:7">
      <c r="C79" s="16" t="str">
        <f t="shared" si="2"/>
        <v/>
      </c>
      <c r="D79" s="17" t="str">
        <f t="shared" si="2"/>
        <v/>
      </c>
      <c r="E79" s="16" t="str">
        <f t="shared" si="2"/>
        <v/>
      </c>
      <c r="F79" s="18" t="str">
        <f t="shared" si="2"/>
        <v/>
      </c>
      <c r="G79" s="16" t="str">
        <f t="shared" si="2"/>
        <v/>
      </c>
    </row>
    <row r="80" spans="3:7">
      <c r="C80" s="16" t="str">
        <f t="shared" si="2"/>
        <v/>
      </c>
      <c r="D80" s="17" t="str">
        <f t="shared" si="2"/>
        <v/>
      </c>
      <c r="E80" s="16" t="str">
        <f t="shared" si="2"/>
        <v/>
      </c>
      <c r="F80" s="18" t="str">
        <f t="shared" si="2"/>
        <v/>
      </c>
      <c r="G80" s="16" t="str">
        <f t="shared" si="2"/>
        <v/>
      </c>
    </row>
    <row r="81" spans="3:7">
      <c r="C81" s="16" t="str">
        <f t="shared" si="2"/>
        <v/>
      </c>
      <c r="D81" s="17" t="str">
        <f t="shared" si="2"/>
        <v/>
      </c>
      <c r="E81" s="16" t="str">
        <f t="shared" si="2"/>
        <v/>
      </c>
      <c r="F81" s="18" t="str">
        <f t="shared" si="2"/>
        <v/>
      </c>
      <c r="G81" s="16" t="str">
        <f t="shared" si="2"/>
        <v/>
      </c>
    </row>
    <row r="82" spans="3:7">
      <c r="C82" s="16" t="str">
        <f t="shared" si="2"/>
        <v/>
      </c>
      <c r="D82" s="17" t="str">
        <f t="shared" si="2"/>
        <v/>
      </c>
      <c r="E82" s="16" t="str">
        <f t="shared" si="2"/>
        <v/>
      </c>
      <c r="F82" s="18" t="str">
        <f t="shared" si="2"/>
        <v/>
      </c>
      <c r="G82" s="16" t="str">
        <f t="shared" si="2"/>
        <v/>
      </c>
    </row>
    <row r="83" spans="3:7">
      <c r="C83" s="16" t="str">
        <f t="shared" si="2"/>
        <v/>
      </c>
      <c r="D83" s="17" t="str">
        <f t="shared" si="2"/>
        <v/>
      </c>
      <c r="E83" s="16" t="str">
        <f t="shared" si="2"/>
        <v/>
      </c>
      <c r="F83" s="18" t="str">
        <f t="shared" si="2"/>
        <v/>
      </c>
      <c r="G83" s="16" t="str">
        <f t="shared" si="2"/>
        <v/>
      </c>
    </row>
    <row r="84" spans="3:7">
      <c r="C84" s="16" t="str">
        <f t="shared" si="2"/>
        <v/>
      </c>
      <c r="D84" s="17" t="str">
        <f t="shared" si="2"/>
        <v/>
      </c>
      <c r="E84" s="16" t="str">
        <f t="shared" si="2"/>
        <v/>
      </c>
      <c r="F84" s="18" t="str">
        <f t="shared" si="2"/>
        <v/>
      </c>
      <c r="G84" s="16" t="str">
        <f t="shared" si="2"/>
        <v/>
      </c>
    </row>
    <row r="85" spans="3:7">
      <c r="C85" s="16" t="str">
        <f t="shared" si="2"/>
        <v/>
      </c>
      <c r="D85" s="17" t="str">
        <f t="shared" si="2"/>
        <v/>
      </c>
      <c r="E85" s="16" t="str">
        <f t="shared" si="2"/>
        <v/>
      </c>
      <c r="F85" s="18" t="str">
        <f t="shared" si="2"/>
        <v/>
      </c>
      <c r="G85" s="16" t="str">
        <f t="shared" si="2"/>
        <v/>
      </c>
    </row>
    <row r="86" spans="3:7">
      <c r="C86" s="16" t="str">
        <f t="shared" si="2"/>
        <v/>
      </c>
      <c r="D86" s="17" t="str">
        <f t="shared" si="2"/>
        <v/>
      </c>
      <c r="E86" s="16" t="str">
        <f t="shared" si="2"/>
        <v/>
      </c>
      <c r="F86" s="18" t="str">
        <f t="shared" si="2"/>
        <v/>
      </c>
      <c r="G86" s="16" t="str">
        <f t="shared" si="2"/>
        <v/>
      </c>
    </row>
    <row r="87" spans="3:7">
      <c r="C87" s="16" t="str">
        <f t="shared" si="2"/>
        <v/>
      </c>
      <c r="D87" s="17" t="str">
        <f t="shared" si="2"/>
        <v/>
      </c>
      <c r="E87" s="16" t="str">
        <f t="shared" si="2"/>
        <v/>
      </c>
      <c r="F87" s="18" t="str">
        <f t="shared" si="2"/>
        <v/>
      </c>
      <c r="G87" s="16" t="str">
        <f t="shared" si="2"/>
        <v/>
      </c>
    </row>
    <row r="88" spans="3:7">
      <c r="C88" s="16" t="str">
        <f t="shared" si="2"/>
        <v/>
      </c>
      <c r="D88" s="17" t="str">
        <f t="shared" si="2"/>
        <v/>
      </c>
      <c r="E88" s="16" t="str">
        <f t="shared" si="2"/>
        <v/>
      </c>
      <c r="F88" s="18" t="str">
        <f t="shared" si="2"/>
        <v/>
      </c>
      <c r="G88" s="16" t="str">
        <f t="shared" si="2"/>
        <v/>
      </c>
    </row>
    <row r="89" spans="3:7">
      <c r="C89" s="16" t="str">
        <f t="shared" si="2"/>
        <v/>
      </c>
      <c r="D89" s="17" t="str">
        <f t="shared" si="2"/>
        <v/>
      </c>
      <c r="E89" s="16" t="str">
        <f t="shared" si="2"/>
        <v/>
      </c>
      <c r="F89" s="18" t="str">
        <f t="shared" si="2"/>
        <v/>
      </c>
      <c r="G89" s="16" t="str">
        <f t="shared" si="2"/>
        <v/>
      </c>
    </row>
    <row r="90" spans="3:7">
      <c r="C90" s="16" t="str">
        <f t="shared" si="2"/>
        <v/>
      </c>
      <c r="D90" s="17" t="str">
        <f t="shared" si="2"/>
        <v/>
      </c>
      <c r="E90" s="16" t="str">
        <f t="shared" si="2"/>
        <v/>
      </c>
      <c r="F90" s="18" t="str">
        <f t="shared" si="2"/>
        <v/>
      </c>
      <c r="G90" s="16" t="str">
        <f t="shared" si="2"/>
        <v/>
      </c>
    </row>
    <row r="91" spans="3:7">
      <c r="C91" s="16" t="str">
        <f t="shared" si="2"/>
        <v/>
      </c>
      <c r="D91" s="17" t="str">
        <f t="shared" si="2"/>
        <v/>
      </c>
      <c r="E91" s="16" t="str">
        <f t="shared" si="2"/>
        <v/>
      </c>
      <c r="F91" s="18" t="str">
        <f t="shared" si="2"/>
        <v/>
      </c>
      <c r="G91" s="16" t="str">
        <f t="shared" si="2"/>
        <v/>
      </c>
    </row>
    <row r="92" spans="3:7">
      <c r="C92" s="16" t="str">
        <f t="shared" si="2"/>
        <v/>
      </c>
      <c r="D92" s="17" t="str">
        <f t="shared" si="2"/>
        <v/>
      </c>
      <c r="E92" s="16" t="str">
        <f t="shared" si="2"/>
        <v/>
      </c>
      <c r="F92" s="18" t="str">
        <f t="shared" si="2"/>
        <v/>
      </c>
      <c r="G92" s="16" t="str">
        <f t="shared" si="2"/>
        <v/>
      </c>
    </row>
    <row r="93" spans="3:7">
      <c r="C93" s="16" t="str">
        <f t="shared" si="2"/>
        <v/>
      </c>
      <c r="D93" s="17" t="str">
        <f t="shared" si="2"/>
        <v/>
      </c>
      <c r="E93" s="16" t="str">
        <f t="shared" si="2"/>
        <v/>
      </c>
      <c r="F93" s="18" t="str">
        <f t="shared" si="2"/>
        <v/>
      </c>
      <c r="G93" s="16" t="str">
        <f t="shared" si="2"/>
        <v/>
      </c>
    </row>
    <row r="94" spans="3:7">
      <c r="C94" s="16" t="str">
        <f t="shared" si="2"/>
        <v/>
      </c>
      <c r="D94" s="17" t="str">
        <f t="shared" si="2"/>
        <v/>
      </c>
      <c r="E94" s="16" t="str">
        <f t="shared" si="2"/>
        <v/>
      </c>
      <c r="F94" s="18" t="str">
        <f t="shared" si="2"/>
        <v/>
      </c>
      <c r="G94" s="16" t="str">
        <f t="shared" si="2"/>
        <v/>
      </c>
    </row>
    <row r="95" spans="3:7">
      <c r="C95" s="16" t="str">
        <f t="shared" si="2"/>
        <v/>
      </c>
      <c r="D95" s="17" t="str">
        <f t="shared" si="2"/>
        <v/>
      </c>
      <c r="E95" s="16" t="str">
        <f t="shared" si="2"/>
        <v/>
      </c>
      <c r="F95" s="18" t="str">
        <f t="shared" si="2"/>
        <v/>
      </c>
      <c r="G95" s="16" t="str">
        <f t="shared" si="2"/>
        <v/>
      </c>
    </row>
    <row r="96" spans="3:7">
      <c r="C96" s="16" t="str">
        <f t="shared" si="2"/>
        <v/>
      </c>
      <c r="D96" s="17" t="str">
        <f t="shared" si="2"/>
        <v/>
      </c>
      <c r="E96" s="16" t="str">
        <f t="shared" si="2"/>
        <v/>
      </c>
      <c r="F96" s="18" t="str">
        <f t="shared" si="2"/>
        <v/>
      </c>
      <c r="G96" s="16" t="str">
        <f t="shared" si="2"/>
        <v/>
      </c>
    </row>
    <row r="97" spans="3:7">
      <c r="C97" s="16" t="str">
        <f t="shared" si="2"/>
        <v/>
      </c>
      <c r="D97" s="17" t="str">
        <f t="shared" ref="D97:G100" si="3">IF($A$2="Evénements",Evénements,IF($A$2="Collaboration",Collaboration,IF($A$2="Occupation",Occupation,IF($A$2="La Résistance intérieure et ses organisations",La_Résistance_ses_organisations,IF($A$2="Maquis",Maquis,IF($A$2="L'aide de la France libre et des Alliers à la Résistance intérieure",L_aide_de_la_France_libre,IF($A$2="La répression",La_répression,IF($A$2="La déportation non-raciale",La_déportation_non_raciale,IF($A$2="La persécution des juifs",La_persécution_des_juifs,IF($A$2="L'épuration",L_épuration,IF($A$2="L'après Libération",L_après_Libération,IF($A$2="Portraits de Résistants",Portraits_de_Résistants,IF($A$2="Témoignages",Témoignages,IF($A$2="La mémoire de la Résistance",La_mémoire_de_la_Résistance,IF($A$2="Bibliographie et comptes rendus",Bibliographie_et_compte_rendus,IF($A$2="Le Concours national de la Résistance et de la Déportation",CNRD,IF($A$2="Maquis 44",Maquis_44,IF($A$2="La vie de l'ARORY",La_vie_de_l_ARORY,""))))))))))))))))))</f>
        <v/>
      </c>
      <c r="E97" s="16" t="str">
        <f t="shared" si="3"/>
        <v/>
      </c>
      <c r="F97" s="18" t="str">
        <f t="shared" si="3"/>
        <v/>
      </c>
      <c r="G97" s="16" t="str">
        <f t="shared" si="3"/>
        <v/>
      </c>
    </row>
    <row r="98" spans="3:7">
      <c r="C98" s="16" t="str">
        <f t="shared" si="2"/>
        <v/>
      </c>
      <c r="D98" s="17" t="str">
        <f t="shared" si="3"/>
        <v/>
      </c>
      <c r="E98" s="16" t="str">
        <f t="shared" si="3"/>
        <v/>
      </c>
      <c r="F98" s="18" t="str">
        <f t="shared" si="3"/>
        <v/>
      </c>
      <c r="G98" s="16" t="str">
        <f t="shared" si="3"/>
        <v/>
      </c>
    </row>
    <row r="99" spans="3:7">
      <c r="C99" s="16" t="str">
        <f t="shared" si="2"/>
        <v/>
      </c>
      <c r="D99" s="17" t="str">
        <f t="shared" si="3"/>
        <v/>
      </c>
      <c r="E99" s="16" t="str">
        <f t="shared" si="3"/>
        <v/>
      </c>
      <c r="F99" s="18" t="str">
        <f t="shared" si="3"/>
        <v/>
      </c>
      <c r="G99" s="16" t="str">
        <f t="shared" si="3"/>
        <v/>
      </c>
    </row>
    <row r="100" spans="3:7">
      <c r="C100" s="16" t="str">
        <f t="shared" si="2"/>
        <v/>
      </c>
      <c r="D100" s="17" t="str">
        <f t="shared" si="3"/>
        <v/>
      </c>
      <c r="E100" s="16" t="str">
        <f t="shared" si="3"/>
        <v/>
      </c>
      <c r="F100" s="18" t="str">
        <f t="shared" si="3"/>
        <v/>
      </c>
      <c r="G100" s="16" t="str">
        <f t="shared" si="3"/>
        <v/>
      </c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</sheetData>
  <sheetProtection password="9117" sheet="1" objects="1" scenarios="1"/>
  <phoneticPr fontId="2" type="noConversion"/>
  <dataValidations xWindow="228" yWindow="191" count="1">
    <dataValidation type="list" allowBlank="1" showInputMessage="1" showErrorMessage="1" promptTitle="Liste déroulante :" prompt="Cliquez sur la flèche pour choisir un thème dans la liste." sqref="A2">
      <formula1>Themes</formula1>
    </dataValidation>
  </dataValidations>
  <printOptions gridLines="1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45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customWidth="1"/>
  </cols>
  <sheetData>
    <row r="1" spans="3:7">
      <c r="C1" s="15" t="s">
        <v>265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 ht="15">
      <c r="C3" s="28">
        <v>14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38443</v>
      </c>
      <c r="E3" s="5" t="s">
        <v>155</v>
      </c>
      <c r="F3" s="19" t="s">
        <v>154</v>
      </c>
      <c r="G3" s="3" t="s">
        <v>196</v>
      </c>
    </row>
    <row r="4" spans="3:7" ht="15">
      <c r="C4" s="28">
        <v>22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40118</v>
      </c>
      <c r="E4" s="5" t="s">
        <v>157</v>
      </c>
      <c r="F4" s="19" t="s">
        <v>156</v>
      </c>
      <c r="G4" s="3" t="s">
        <v>196</v>
      </c>
    </row>
    <row r="5" spans="3:7" ht="15">
      <c r="C5" s="28">
        <v>25</v>
      </c>
      <c r="D5" s="10">
        <f t="shared" si="0"/>
        <v>40664</v>
      </c>
      <c r="E5" s="5" t="s">
        <v>168</v>
      </c>
      <c r="F5" s="19" t="s">
        <v>169</v>
      </c>
      <c r="G5" s="3" t="s">
        <v>196</v>
      </c>
    </row>
    <row r="6" spans="3:7" ht="15">
      <c r="C6" s="28">
        <v>20</v>
      </c>
      <c r="D6" s="10">
        <f t="shared" si="0"/>
        <v>39753</v>
      </c>
      <c r="E6" s="5" t="s">
        <v>170</v>
      </c>
      <c r="F6" s="19" t="s">
        <v>171</v>
      </c>
      <c r="G6" s="3" t="s">
        <v>172</v>
      </c>
    </row>
    <row r="7" spans="3:7" ht="15">
      <c r="C7" s="28">
        <v>34</v>
      </c>
      <c r="D7" s="10">
        <f t="shared" si="0"/>
        <v>42309</v>
      </c>
      <c r="E7" s="5" t="s">
        <v>173</v>
      </c>
      <c r="F7" s="19" t="s">
        <v>174</v>
      </c>
      <c r="G7" s="3" t="s">
        <v>172</v>
      </c>
    </row>
    <row r="8" spans="3:7" ht="15">
      <c r="C8" s="28">
        <v>42</v>
      </c>
      <c r="D8" s="10">
        <f t="shared" si="0"/>
        <v>43800</v>
      </c>
      <c r="E8" s="5" t="s">
        <v>175</v>
      </c>
      <c r="F8" s="19" t="s">
        <v>176</v>
      </c>
      <c r="G8" s="3" t="s">
        <v>196</v>
      </c>
    </row>
    <row r="9" spans="3:7" ht="15">
      <c r="C9" s="28"/>
      <c r="D9" s="10" t="str">
        <f t="shared" si="0"/>
        <v/>
      </c>
      <c r="E9" s="5"/>
      <c r="F9" s="19"/>
      <c r="G9" s="3"/>
    </row>
    <row r="10" spans="3:7">
      <c r="C10" s="28"/>
      <c r="D10" s="10" t="str">
        <f t="shared" si="0"/>
        <v/>
      </c>
      <c r="E10" s="5"/>
      <c r="F10" s="4"/>
      <c r="G10" s="3"/>
    </row>
    <row r="11" spans="3:7">
      <c r="C11" s="28"/>
      <c r="D11" s="10" t="str">
        <f t="shared" si="0"/>
        <v/>
      </c>
      <c r="E11" s="5"/>
      <c r="F11" s="4"/>
      <c r="G11" s="3"/>
    </row>
    <row r="12" spans="3:7">
      <c r="C12" s="28"/>
      <c r="D12" s="10" t="str">
        <f t="shared" si="0"/>
        <v/>
      </c>
      <c r="E12" s="5"/>
      <c r="F12" s="4"/>
      <c r="G12" s="3"/>
    </row>
    <row r="13" spans="3:7">
      <c r="C13" s="29"/>
      <c r="D13" s="10" t="str">
        <f t="shared" si="0"/>
        <v/>
      </c>
      <c r="E13" s="5"/>
      <c r="F13" s="4"/>
      <c r="G13" s="1"/>
    </row>
    <row r="14" spans="3:7">
      <c r="C14" s="29"/>
      <c r="D14" s="10" t="str">
        <f t="shared" si="0"/>
        <v/>
      </c>
      <c r="E14" s="5"/>
      <c r="F14" s="4"/>
      <c r="G14" s="1"/>
    </row>
    <row r="15" spans="3:7">
      <c r="C15" s="29"/>
      <c r="D15" s="10" t="str">
        <f t="shared" si="0"/>
        <v/>
      </c>
      <c r="E15" s="5"/>
      <c r="F15" s="4"/>
      <c r="G15" s="11"/>
    </row>
    <row r="16" spans="3:7">
      <c r="C16" s="29"/>
      <c r="D16" s="10" t="str">
        <f t="shared" si="0"/>
        <v/>
      </c>
      <c r="E16" s="5"/>
      <c r="F16" s="4"/>
      <c r="G16" s="3"/>
    </row>
    <row r="17" spans="3:7">
      <c r="C17" s="29"/>
      <c r="D17" s="10" t="str">
        <f t="shared" si="0"/>
        <v/>
      </c>
      <c r="E17" s="5"/>
      <c r="F17" s="4"/>
      <c r="G17" s="11"/>
    </row>
    <row r="18" spans="3:7">
      <c r="C18" s="29"/>
      <c r="D18" s="10" t="str">
        <f t="shared" si="0"/>
        <v/>
      </c>
      <c r="E18" s="5"/>
      <c r="F18" s="4"/>
      <c r="G18" s="11"/>
    </row>
    <row r="19" spans="3:7">
      <c r="C19" s="29"/>
      <c r="D19" s="10" t="str">
        <f t="shared" si="0"/>
        <v/>
      </c>
      <c r="E19" s="5"/>
      <c r="F19" s="4"/>
      <c r="G19" s="11"/>
    </row>
    <row r="20" spans="3:7">
      <c r="C20" s="29"/>
      <c r="D20" s="10" t="str">
        <f t="shared" si="0"/>
        <v/>
      </c>
      <c r="E20" s="5"/>
      <c r="F20" s="4"/>
      <c r="G20" s="11"/>
    </row>
    <row r="21" spans="3:7">
      <c r="C21" s="29"/>
      <c r="D21" s="10" t="str">
        <f t="shared" si="0"/>
        <v/>
      </c>
      <c r="E21" s="5"/>
      <c r="F21" s="4"/>
      <c r="G21" s="11"/>
    </row>
    <row r="22" spans="3:7">
      <c r="C22" s="29"/>
      <c r="D22" s="10" t="str">
        <f t="shared" si="0"/>
        <v/>
      </c>
      <c r="E22" s="5"/>
      <c r="F22" s="4"/>
      <c r="G22" s="11"/>
    </row>
    <row r="23" spans="3:7">
      <c r="C23" s="29"/>
      <c r="D23" s="10" t="str">
        <f t="shared" si="0"/>
        <v/>
      </c>
      <c r="E23" s="5"/>
      <c r="F23" s="4"/>
      <c r="G23" s="11"/>
    </row>
    <row r="24" spans="3:7">
      <c r="C24" s="29"/>
      <c r="D24" s="10" t="str">
        <f t="shared" si="0"/>
        <v/>
      </c>
      <c r="E24" s="5"/>
      <c r="F24" s="4"/>
      <c r="G24" s="11"/>
    </row>
    <row r="25" spans="3:7">
      <c r="C25" s="29"/>
      <c r="D25" s="10" t="str">
        <f t="shared" si="0"/>
        <v/>
      </c>
      <c r="E25" s="5"/>
      <c r="F25" s="4"/>
      <c r="G25" s="11"/>
    </row>
    <row r="26" spans="3:7">
      <c r="C26" s="29"/>
      <c r="D26" s="10" t="str">
        <f t="shared" si="0"/>
        <v/>
      </c>
      <c r="E26" s="5"/>
      <c r="F26" s="4"/>
      <c r="G26" s="11"/>
    </row>
    <row r="27" spans="3:7">
      <c r="C27" s="29"/>
      <c r="D27" s="10" t="str">
        <f t="shared" si="0"/>
        <v/>
      </c>
      <c r="E27" s="5"/>
      <c r="F27" s="4"/>
      <c r="G27" s="11"/>
    </row>
    <row r="28" spans="3:7">
      <c r="C28" s="29"/>
      <c r="D28" s="10" t="str">
        <f t="shared" si="0"/>
        <v/>
      </c>
      <c r="E28" s="5"/>
      <c r="F28" s="4"/>
      <c r="G28" s="11"/>
    </row>
    <row r="29" spans="3:7">
      <c r="C29" s="29"/>
      <c r="D29" s="10" t="str">
        <f t="shared" si="0"/>
        <v/>
      </c>
      <c r="E29" s="5"/>
      <c r="F29" s="4"/>
      <c r="G29" s="11"/>
    </row>
    <row r="30" spans="3:7">
      <c r="C30" s="29"/>
      <c r="D30" s="10" t="str">
        <f t="shared" si="0"/>
        <v/>
      </c>
      <c r="E30" s="5"/>
      <c r="F30" s="4"/>
      <c r="G30" s="11"/>
    </row>
    <row r="31" spans="3:7">
      <c r="C31" s="29"/>
      <c r="D31" s="10" t="str">
        <f t="shared" si="0"/>
        <v/>
      </c>
      <c r="E31" s="5"/>
      <c r="F31" s="4"/>
      <c r="G31" s="11"/>
    </row>
    <row r="32" spans="3:7">
      <c r="C32" s="29"/>
      <c r="D32" s="10" t="str">
        <f t="shared" si="0"/>
        <v/>
      </c>
      <c r="E32" s="5"/>
      <c r="F32" s="4"/>
      <c r="G32" s="11"/>
    </row>
    <row r="33" spans="3:7">
      <c r="C33" s="29"/>
      <c r="D33" s="10" t="str">
        <f t="shared" si="0"/>
        <v/>
      </c>
      <c r="E33" s="5"/>
      <c r="F33" s="4"/>
      <c r="G33" s="11"/>
    </row>
    <row r="34" spans="3:7">
      <c r="C34" s="29"/>
      <c r="D34" s="10" t="str">
        <f t="shared" si="0"/>
        <v/>
      </c>
      <c r="E34" s="5"/>
      <c r="F34" s="4"/>
      <c r="G34" s="11"/>
    </row>
    <row r="35" spans="3:7">
      <c r="C35" s="29"/>
      <c r="D35" s="10" t="str">
        <f t="shared" si="0"/>
        <v/>
      </c>
      <c r="E35" s="5"/>
      <c r="F35" s="4"/>
      <c r="G35" s="11"/>
    </row>
    <row r="36" spans="3:7">
      <c r="C36" s="29"/>
      <c r="D36" s="10" t="str">
        <f t="shared" si="0"/>
        <v/>
      </c>
      <c r="E36" s="5"/>
      <c r="F36" s="4"/>
      <c r="G36" s="11"/>
    </row>
    <row r="37" spans="3:7">
      <c r="C37" s="29"/>
      <c r="D37" s="10" t="str">
        <f t="shared" si="0"/>
        <v/>
      </c>
      <c r="E37" s="5"/>
      <c r="F37" s="4"/>
      <c r="G37" s="11"/>
    </row>
    <row r="38" spans="3:7">
      <c r="C38" s="29"/>
      <c r="D38" s="10" t="str">
        <f t="shared" si="0"/>
        <v/>
      </c>
      <c r="E38" s="5"/>
      <c r="F38" s="4"/>
      <c r="G38" s="11"/>
    </row>
    <row r="39" spans="3:7">
      <c r="C39" s="29"/>
      <c r="D39" s="10" t="str">
        <f t="shared" si="0"/>
        <v/>
      </c>
      <c r="E39" s="5"/>
      <c r="F39" s="4"/>
      <c r="G39" s="11"/>
    </row>
    <row r="40" spans="3:7">
      <c r="C40" s="29"/>
      <c r="D40" s="10" t="str">
        <f t="shared" si="0"/>
        <v/>
      </c>
      <c r="E40" s="5"/>
      <c r="F40" s="4"/>
      <c r="G40" s="11"/>
    </row>
    <row r="41" spans="3:7">
      <c r="C41" s="29"/>
      <c r="D41" s="10" t="str">
        <f t="shared" si="0"/>
        <v/>
      </c>
      <c r="E41" s="5"/>
      <c r="F41" s="4"/>
      <c r="G41" s="11"/>
    </row>
    <row r="42" spans="3:7">
      <c r="C42" s="29"/>
      <c r="D42" s="10" t="str">
        <f t="shared" si="0"/>
        <v/>
      </c>
      <c r="E42" s="5"/>
      <c r="F42" s="4"/>
      <c r="G42" s="11"/>
    </row>
    <row r="43" spans="3:7">
      <c r="C43" s="29"/>
      <c r="D43" s="10" t="str">
        <f t="shared" si="0"/>
        <v/>
      </c>
      <c r="E43" s="5"/>
      <c r="F43" s="4"/>
      <c r="G43" s="11"/>
    </row>
    <row r="44" spans="3:7">
      <c r="C44" s="29"/>
      <c r="D44" s="10" t="str">
        <f t="shared" si="0"/>
        <v/>
      </c>
      <c r="E44" s="5"/>
      <c r="F44" s="4"/>
      <c r="G44" s="11"/>
    </row>
    <row r="45" spans="3:7">
      <c r="C45" s="29"/>
      <c r="D45" s="10" t="str">
        <f t="shared" si="0"/>
        <v/>
      </c>
      <c r="E45" s="5"/>
      <c r="F45" s="4"/>
      <c r="G45" s="11"/>
    </row>
  </sheetData>
  <sheetCalcPr fullCalcOnLoad="1"/>
  <sheetProtection password="9117" sheet="1" objects="1" scenarios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45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customWidth="1"/>
  </cols>
  <sheetData>
    <row r="1" spans="3:7">
      <c r="C1" s="15" t="s">
        <v>264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 ht="15">
      <c r="C3" s="24">
        <v>45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44317</v>
      </c>
      <c r="E3" s="5" t="s">
        <v>230</v>
      </c>
      <c r="F3" s="19" t="s">
        <v>229</v>
      </c>
      <c r="G3" s="3" t="s">
        <v>231</v>
      </c>
    </row>
    <row r="4" spans="3:7" ht="15">
      <c r="C4" s="24">
        <v>48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44866</v>
      </c>
      <c r="E4" s="5" t="s">
        <v>233</v>
      </c>
      <c r="F4" s="19" t="s">
        <v>232</v>
      </c>
      <c r="G4" s="3" t="s">
        <v>231</v>
      </c>
    </row>
    <row r="5" spans="3:7" ht="15">
      <c r="C5" s="24" t="s">
        <v>177</v>
      </c>
      <c r="D5" s="10">
        <f t="shared" si="0"/>
        <v>39448</v>
      </c>
      <c r="E5" s="5" t="s">
        <v>178</v>
      </c>
      <c r="F5" s="19" t="s">
        <v>179</v>
      </c>
      <c r="G5" s="3" t="s">
        <v>180</v>
      </c>
    </row>
    <row r="6" spans="3:7" ht="15">
      <c r="C6" s="24">
        <v>33</v>
      </c>
      <c r="D6" s="10">
        <f t="shared" si="0"/>
        <v>42125</v>
      </c>
      <c r="E6" s="5" t="s">
        <v>181</v>
      </c>
      <c r="F6" s="19" t="s">
        <v>78</v>
      </c>
      <c r="G6" s="3" t="s">
        <v>180</v>
      </c>
    </row>
    <row r="7" spans="3:7">
      <c r="C7" s="24"/>
      <c r="D7" s="10" t="str">
        <f t="shared" si="0"/>
        <v/>
      </c>
      <c r="E7" s="5"/>
      <c r="F7" s="4"/>
      <c r="G7" s="3"/>
    </row>
    <row r="8" spans="3:7">
      <c r="C8" s="24"/>
      <c r="D8" s="10" t="str">
        <f t="shared" si="0"/>
        <v/>
      </c>
      <c r="E8" s="5"/>
      <c r="F8" s="4"/>
      <c r="G8" s="3"/>
    </row>
    <row r="9" spans="3:7">
      <c r="C9" s="24"/>
      <c r="D9" s="10" t="str">
        <f t="shared" si="0"/>
        <v/>
      </c>
      <c r="E9" s="5"/>
      <c r="F9" s="4"/>
      <c r="G9" s="3"/>
    </row>
    <row r="10" spans="3:7">
      <c r="C10" s="24"/>
      <c r="D10" s="10" t="str">
        <f t="shared" si="0"/>
        <v/>
      </c>
      <c r="E10" s="5"/>
      <c r="F10" s="4"/>
      <c r="G10" s="3"/>
    </row>
    <row r="11" spans="3:7">
      <c r="C11" s="24"/>
      <c r="D11" s="10" t="str">
        <f t="shared" si="0"/>
        <v/>
      </c>
      <c r="E11" s="5"/>
      <c r="F11" s="4"/>
      <c r="G11" s="3"/>
    </row>
    <row r="12" spans="3:7">
      <c r="C12" s="24"/>
      <c r="D12" s="10" t="str">
        <f t="shared" si="0"/>
        <v/>
      </c>
      <c r="E12" s="5"/>
      <c r="F12" s="4"/>
      <c r="G12" s="3"/>
    </row>
    <row r="13" spans="3:7">
      <c r="C13" s="24"/>
      <c r="D13" s="10" t="str">
        <f t="shared" si="0"/>
        <v/>
      </c>
      <c r="E13" s="5"/>
      <c r="F13" s="4"/>
      <c r="G13" s="3"/>
    </row>
    <row r="14" spans="3:7">
      <c r="C14" s="24"/>
      <c r="D14" s="10" t="str">
        <f t="shared" si="0"/>
        <v/>
      </c>
      <c r="E14" s="5"/>
      <c r="F14" s="4"/>
      <c r="G14" s="3"/>
    </row>
    <row r="15" spans="3:7">
      <c r="C15" s="24"/>
      <c r="D15" s="10" t="str">
        <f t="shared" si="0"/>
        <v/>
      </c>
      <c r="E15" s="5"/>
      <c r="F15" s="4"/>
      <c r="G15" s="3"/>
    </row>
    <row r="16" spans="3:7">
      <c r="C16" s="24"/>
      <c r="D16" s="10" t="str">
        <f t="shared" si="0"/>
        <v/>
      </c>
      <c r="E16" s="5"/>
      <c r="F16" s="4"/>
      <c r="G16" s="3"/>
    </row>
    <row r="17" spans="3:7">
      <c r="C17" s="24"/>
      <c r="D17" s="10" t="str">
        <f t="shared" si="0"/>
        <v/>
      </c>
      <c r="E17" s="5"/>
      <c r="F17" s="4"/>
      <c r="G17" s="3"/>
    </row>
    <row r="18" spans="3:7">
      <c r="C18" s="24"/>
      <c r="D18" s="10" t="str">
        <f t="shared" si="0"/>
        <v/>
      </c>
      <c r="E18" s="5"/>
      <c r="F18" s="4"/>
      <c r="G18" s="3"/>
    </row>
    <row r="19" spans="3:7">
      <c r="C19" s="24"/>
      <c r="D19" s="10" t="str">
        <f t="shared" si="0"/>
        <v/>
      </c>
      <c r="E19" s="5"/>
      <c r="F19" s="4"/>
      <c r="G19" s="3"/>
    </row>
    <row r="20" spans="3:7">
      <c r="C20" s="24"/>
      <c r="D20" s="10" t="str">
        <f t="shared" si="0"/>
        <v/>
      </c>
      <c r="E20" s="5"/>
      <c r="F20" s="4"/>
      <c r="G20" s="3"/>
    </row>
    <row r="21" spans="3:7">
      <c r="C21" s="24"/>
      <c r="D21" s="10" t="str">
        <f t="shared" si="0"/>
        <v/>
      </c>
      <c r="E21" s="5"/>
      <c r="F21" s="4"/>
      <c r="G21" s="3"/>
    </row>
    <row r="22" spans="3:7">
      <c r="C22" s="24"/>
      <c r="D22" s="10" t="str">
        <f t="shared" si="0"/>
        <v/>
      </c>
      <c r="E22" s="5"/>
      <c r="F22" s="4"/>
      <c r="G22" s="3"/>
    </row>
    <row r="23" spans="3:7">
      <c r="C23" s="24"/>
      <c r="D23" s="10" t="str">
        <f t="shared" si="0"/>
        <v/>
      </c>
      <c r="E23" s="5"/>
      <c r="F23" s="4"/>
      <c r="G23" s="3"/>
    </row>
    <row r="24" spans="3:7">
      <c r="C24" s="24"/>
      <c r="D24" s="10" t="str">
        <f t="shared" si="0"/>
        <v/>
      </c>
      <c r="E24" s="5"/>
      <c r="F24" s="4"/>
      <c r="G24" s="3"/>
    </row>
    <row r="25" spans="3:7">
      <c r="C25" s="24"/>
      <c r="D25" s="10" t="str">
        <f t="shared" si="0"/>
        <v/>
      </c>
      <c r="E25" s="5"/>
      <c r="F25" s="4"/>
      <c r="G25" s="3"/>
    </row>
    <row r="26" spans="3:7">
      <c r="C26" s="24"/>
      <c r="D26" s="10" t="str">
        <f t="shared" si="0"/>
        <v/>
      </c>
      <c r="E26" s="5"/>
      <c r="F26" s="4"/>
      <c r="G26" s="3"/>
    </row>
    <row r="27" spans="3:7">
      <c r="C27" s="24"/>
      <c r="D27" s="10" t="str">
        <f t="shared" si="0"/>
        <v/>
      </c>
      <c r="E27" s="5"/>
      <c r="F27" s="4"/>
      <c r="G27" s="3"/>
    </row>
    <row r="28" spans="3:7">
      <c r="C28" s="24"/>
      <c r="D28" s="10" t="str">
        <f t="shared" si="0"/>
        <v/>
      </c>
      <c r="E28" s="5"/>
      <c r="F28" s="4"/>
      <c r="G28" s="3"/>
    </row>
    <row r="29" spans="3:7">
      <c r="C29" s="24"/>
      <c r="D29" s="10" t="str">
        <f t="shared" si="0"/>
        <v/>
      </c>
      <c r="E29" s="5"/>
      <c r="F29" s="4"/>
      <c r="G29" s="3"/>
    </row>
    <row r="30" spans="3:7">
      <c r="C30" s="24"/>
      <c r="D30" s="10" t="str">
        <f t="shared" si="0"/>
        <v/>
      </c>
      <c r="E30" s="5"/>
      <c r="F30" s="4"/>
      <c r="G30" s="3"/>
    </row>
    <row r="31" spans="3:7">
      <c r="C31" s="24"/>
      <c r="D31" s="10" t="str">
        <f t="shared" si="0"/>
        <v/>
      </c>
      <c r="E31" s="5"/>
      <c r="F31" s="4"/>
      <c r="G31" s="3"/>
    </row>
    <row r="32" spans="3:7">
      <c r="C32" s="24"/>
      <c r="D32" s="10" t="str">
        <f t="shared" si="0"/>
        <v/>
      </c>
      <c r="E32" s="5"/>
      <c r="F32" s="4"/>
      <c r="G32" s="3"/>
    </row>
    <row r="33" spans="3:7">
      <c r="C33" s="24"/>
      <c r="D33" s="10" t="str">
        <f t="shared" si="0"/>
        <v/>
      </c>
      <c r="E33" s="5"/>
      <c r="F33" s="4"/>
      <c r="G33" s="3"/>
    </row>
    <row r="34" spans="3:7">
      <c r="C34" s="24"/>
      <c r="D34" s="10" t="str">
        <f t="shared" si="0"/>
        <v/>
      </c>
      <c r="E34" s="5"/>
      <c r="F34" s="4"/>
      <c r="G34" s="3"/>
    </row>
    <row r="35" spans="3:7">
      <c r="C35" s="24"/>
      <c r="D35" s="10" t="str">
        <f t="shared" si="0"/>
        <v/>
      </c>
      <c r="E35" s="5"/>
      <c r="F35" s="4"/>
      <c r="G35" s="3"/>
    </row>
    <row r="36" spans="3:7">
      <c r="C36" s="24"/>
      <c r="D36" s="10" t="str">
        <f t="shared" si="0"/>
        <v/>
      </c>
      <c r="E36" s="5"/>
      <c r="F36" s="4"/>
      <c r="G36" s="3"/>
    </row>
    <row r="37" spans="3:7">
      <c r="C37" s="24"/>
      <c r="D37" s="10" t="str">
        <f t="shared" si="0"/>
        <v/>
      </c>
      <c r="E37" s="5"/>
      <c r="F37" s="4"/>
      <c r="G37" s="3"/>
    </row>
    <row r="38" spans="3:7">
      <c r="C38" s="24"/>
      <c r="D38" s="10" t="str">
        <f t="shared" si="0"/>
        <v/>
      </c>
      <c r="E38" s="5"/>
      <c r="F38" s="4"/>
      <c r="G38" s="3"/>
    </row>
    <row r="39" spans="3:7">
      <c r="C39" s="24"/>
      <c r="D39" s="10" t="str">
        <f t="shared" si="0"/>
        <v/>
      </c>
      <c r="E39" s="5"/>
      <c r="F39" s="4"/>
      <c r="G39" s="3"/>
    </row>
    <row r="40" spans="3:7">
      <c r="C40" s="24"/>
      <c r="D40" s="10" t="str">
        <f t="shared" si="0"/>
        <v/>
      </c>
      <c r="E40" s="5"/>
      <c r="F40" s="4"/>
      <c r="G40" s="3"/>
    </row>
    <row r="41" spans="3:7">
      <c r="C41" s="24"/>
      <c r="D41" s="10" t="str">
        <f t="shared" si="0"/>
        <v/>
      </c>
      <c r="E41" s="5"/>
      <c r="F41" s="4"/>
      <c r="G41" s="3"/>
    </row>
    <row r="42" spans="3:7">
      <c r="C42" s="24"/>
      <c r="D42" s="10" t="str">
        <f t="shared" si="0"/>
        <v/>
      </c>
      <c r="E42" s="5"/>
      <c r="F42" s="4"/>
      <c r="G42" s="3"/>
    </row>
    <row r="43" spans="3:7">
      <c r="C43" s="24"/>
      <c r="D43" s="10" t="str">
        <f t="shared" si="0"/>
        <v/>
      </c>
      <c r="E43" s="5"/>
      <c r="F43" s="4"/>
      <c r="G43" s="3"/>
    </row>
    <row r="44" spans="3:7">
      <c r="C44" s="24"/>
      <c r="D44" s="10" t="str">
        <f t="shared" si="0"/>
        <v/>
      </c>
      <c r="E44" s="5"/>
      <c r="F44" s="4"/>
      <c r="G44" s="3"/>
    </row>
    <row r="45" spans="3:7">
      <c r="C45" s="24"/>
      <c r="D45" s="10" t="str">
        <f t="shared" si="0"/>
        <v/>
      </c>
      <c r="E45" s="5"/>
      <c r="F45" s="4"/>
      <c r="G45" s="3"/>
    </row>
  </sheetData>
  <sheetProtection password="9117" sheet="1" objects="1" scenarios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45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customWidth="1"/>
  </cols>
  <sheetData>
    <row r="1" spans="3:7">
      <c r="C1" s="15" t="s">
        <v>263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 ht="15">
      <c r="C3" s="24">
        <v>13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38292</v>
      </c>
      <c r="E3" s="5" t="s">
        <v>187</v>
      </c>
      <c r="F3" s="19" t="s">
        <v>234</v>
      </c>
      <c r="G3" s="3" t="s">
        <v>188</v>
      </c>
    </row>
    <row r="4" spans="3:7" ht="15">
      <c r="C4" s="24">
        <v>13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38292</v>
      </c>
      <c r="E4" s="5" t="s">
        <v>300</v>
      </c>
      <c r="F4" s="19" t="s">
        <v>299</v>
      </c>
      <c r="G4" s="3" t="s">
        <v>301</v>
      </c>
    </row>
    <row r="5" spans="3:7" ht="15">
      <c r="C5" s="24">
        <v>32</v>
      </c>
      <c r="D5" s="10">
        <f t="shared" si="0"/>
        <v>41944</v>
      </c>
      <c r="E5" s="5" t="s">
        <v>79</v>
      </c>
      <c r="F5" s="19" t="s">
        <v>26</v>
      </c>
      <c r="G5" s="3" t="s">
        <v>207</v>
      </c>
    </row>
    <row r="6" spans="3:7" ht="15">
      <c r="C6" s="24">
        <v>33</v>
      </c>
      <c r="D6" s="10">
        <f t="shared" si="0"/>
        <v>42125</v>
      </c>
      <c r="E6" s="5" t="s">
        <v>80</v>
      </c>
      <c r="F6" s="19" t="s">
        <v>81</v>
      </c>
      <c r="G6" s="3" t="s">
        <v>82</v>
      </c>
    </row>
    <row r="7" spans="3:7" ht="15">
      <c r="C7" s="24">
        <v>33</v>
      </c>
      <c r="D7" s="10">
        <f t="shared" si="0"/>
        <v>42125</v>
      </c>
      <c r="E7" s="5" t="s">
        <v>83</v>
      </c>
      <c r="F7" s="19" t="s">
        <v>27</v>
      </c>
      <c r="G7" s="3" t="s">
        <v>207</v>
      </c>
    </row>
    <row r="8" spans="3:7" ht="15">
      <c r="C8" s="24">
        <v>33</v>
      </c>
      <c r="D8" s="10">
        <f t="shared" si="0"/>
        <v>42125</v>
      </c>
      <c r="E8" s="5" t="s">
        <v>189</v>
      </c>
      <c r="F8" s="19" t="s">
        <v>190</v>
      </c>
      <c r="G8" s="3" t="s">
        <v>82</v>
      </c>
    </row>
    <row r="9" spans="3:7" ht="15">
      <c r="C9" s="24">
        <v>34</v>
      </c>
      <c r="D9" s="10">
        <f t="shared" si="0"/>
        <v>42309</v>
      </c>
      <c r="E9" s="5" t="s">
        <v>191</v>
      </c>
      <c r="F9" s="19" t="s">
        <v>192</v>
      </c>
      <c r="G9" s="3" t="s">
        <v>193</v>
      </c>
    </row>
    <row r="10" spans="3:7" ht="15">
      <c r="C10" s="24">
        <v>34</v>
      </c>
      <c r="D10" s="10">
        <f t="shared" si="0"/>
        <v>42309</v>
      </c>
      <c r="E10" s="5" t="s">
        <v>194</v>
      </c>
      <c r="F10" s="19" t="s">
        <v>96</v>
      </c>
      <c r="G10" s="3" t="s">
        <v>193</v>
      </c>
    </row>
    <row r="11" spans="3:7" ht="15">
      <c r="C11" s="24">
        <v>34</v>
      </c>
      <c r="D11" s="10">
        <f t="shared" si="0"/>
        <v>42309</v>
      </c>
      <c r="E11" s="5" t="s">
        <v>97</v>
      </c>
      <c r="F11" s="19" t="s">
        <v>98</v>
      </c>
      <c r="G11" s="3" t="s">
        <v>99</v>
      </c>
    </row>
    <row r="12" spans="3:7" ht="15">
      <c r="C12" s="24">
        <v>45</v>
      </c>
      <c r="D12" s="10">
        <f t="shared" si="0"/>
        <v>44317</v>
      </c>
      <c r="E12" s="5" t="s">
        <v>175</v>
      </c>
      <c r="F12" s="19" t="s">
        <v>100</v>
      </c>
      <c r="G12" s="3" t="s">
        <v>207</v>
      </c>
    </row>
    <row r="13" spans="3:7" ht="15">
      <c r="C13" s="24">
        <v>45</v>
      </c>
      <c r="D13" s="10">
        <f t="shared" si="0"/>
        <v>44317</v>
      </c>
      <c r="E13" s="5" t="s">
        <v>101</v>
      </c>
      <c r="F13" s="19" t="s">
        <v>102</v>
      </c>
      <c r="G13" s="3" t="s">
        <v>99</v>
      </c>
    </row>
    <row r="14" spans="3:7">
      <c r="C14" s="24"/>
      <c r="D14" s="10" t="str">
        <f t="shared" si="0"/>
        <v/>
      </c>
      <c r="E14" s="5"/>
      <c r="F14" s="4"/>
      <c r="G14" s="3"/>
    </row>
    <row r="15" spans="3:7">
      <c r="C15" s="24"/>
      <c r="D15" s="10" t="str">
        <f t="shared" si="0"/>
        <v/>
      </c>
      <c r="E15" s="5"/>
      <c r="F15" s="4"/>
      <c r="G15" s="3"/>
    </row>
    <row r="16" spans="3:7">
      <c r="C16" s="24"/>
      <c r="D16" s="10" t="str">
        <f t="shared" si="0"/>
        <v/>
      </c>
      <c r="E16" s="5"/>
      <c r="F16" s="4"/>
      <c r="G16" s="3"/>
    </row>
    <row r="17" spans="3:7">
      <c r="C17" s="24"/>
      <c r="D17" s="10" t="str">
        <f t="shared" si="0"/>
        <v/>
      </c>
      <c r="E17" s="5"/>
      <c r="F17" s="4"/>
      <c r="G17" s="3"/>
    </row>
    <row r="18" spans="3:7">
      <c r="C18" s="24"/>
      <c r="D18" s="10" t="str">
        <f t="shared" si="0"/>
        <v/>
      </c>
      <c r="E18" s="5"/>
      <c r="F18" s="4"/>
      <c r="G18" s="3"/>
    </row>
    <row r="19" spans="3:7">
      <c r="C19" s="24"/>
      <c r="D19" s="10" t="str">
        <f t="shared" si="0"/>
        <v/>
      </c>
      <c r="E19" s="5"/>
      <c r="F19" s="4"/>
      <c r="G19" s="3"/>
    </row>
    <row r="20" spans="3:7">
      <c r="C20" s="24"/>
      <c r="D20" s="10" t="str">
        <f t="shared" si="0"/>
        <v/>
      </c>
      <c r="E20" s="5"/>
      <c r="F20" s="4"/>
      <c r="G20" s="3"/>
    </row>
    <row r="21" spans="3:7">
      <c r="C21" s="24"/>
      <c r="D21" s="10" t="str">
        <f t="shared" si="0"/>
        <v/>
      </c>
      <c r="E21" s="5"/>
      <c r="F21" s="4"/>
      <c r="G21" s="3"/>
    </row>
    <row r="22" spans="3:7">
      <c r="C22" s="24"/>
      <c r="D22" s="10" t="str">
        <f t="shared" si="0"/>
        <v/>
      </c>
      <c r="E22" s="5"/>
      <c r="F22" s="4"/>
      <c r="G22" s="3"/>
    </row>
    <row r="23" spans="3:7">
      <c r="C23" s="24"/>
      <c r="D23" s="10" t="str">
        <f t="shared" si="0"/>
        <v/>
      </c>
      <c r="E23" s="5"/>
      <c r="F23" s="4"/>
      <c r="G23" s="3"/>
    </row>
    <row r="24" spans="3:7">
      <c r="C24" s="24"/>
      <c r="D24" s="10" t="str">
        <f t="shared" si="0"/>
        <v/>
      </c>
      <c r="E24" s="5"/>
      <c r="F24" s="4"/>
      <c r="G24" s="3"/>
    </row>
    <row r="25" spans="3:7">
      <c r="C25" s="24"/>
      <c r="D25" s="10" t="str">
        <f t="shared" si="0"/>
        <v/>
      </c>
      <c r="E25" s="5"/>
      <c r="F25" s="4"/>
      <c r="G25" s="3"/>
    </row>
    <row r="26" spans="3:7">
      <c r="C26" s="24"/>
      <c r="D26" s="10" t="str">
        <f t="shared" si="0"/>
        <v/>
      </c>
      <c r="E26" s="5"/>
      <c r="F26" s="4"/>
      <c r="G26" s="3"/>
    </row>
    <row r="27" spans="3:7">
      <c r="C27" s="24"/>
      <c r="D27" s="10" t="str">
        <f t="shared" si="0"/>
        <v/>
      </c>
      <c r="E27" s="5"/>
      <c r="F27" s="4"/>
      <c r="G27" s="3"/>
    </row>
    <row r="28" spans="3:7">
      <c r="C28" s="24"/>
      <c r="D28" s="10" t="str">
        <f t="shared" si="0"/>
        <v/>
      </c>
      <c r="E28" s="5"/>
      <c r="F28" s="4"/>
      <c r="G28" s="3"/>
    </row>
    <row r="29" spans="3:7">
      <c r="C29" s="24"/>
      <c r="D29" s="10" t="str">
        <f t="shared" si="0"/>
        <v/>
      </c>
      <c r="E29" s="5"/>
      <c r="F29" s="4"/>
      <c r="G29" s="3"/>
    </row>
    <row r="30" spans="3:7">
      <c r="C30" s="24"/>
      <c r="D30" s="10" t="str">
        <f t="shared" si="0"/>
        <v/>
      </c>
      <c r="E30" s="5"/>
      <c r="F30" s="4"/>
      <c r="G30" s="3"/>
    </row>
    <row r="31" spans="3:7">
      <c r="C31" s="24"/>
      <c r="D31" s="10" t="str">
        <f t="shared" si="0"/>
        <v/>
      </c>
      <c r="E31" s="5"/>
      <c r="F31" s="4"/>
      <c r="G31" s="3"/>
    </row>
    <row r="32" spans="3:7">
      <c r="C32" s="24"/>
      <c r="D32" s="10" t="str">
        <f t="shared" si="0"/>
        <v/>
      </c>
      <c r="E32" s="5"/>
      <c r="F32" s="4"/>
      <c r="G32" s="3"/>
    </row>
    <row r="33" spans="3:7">
      <c r="C33" s="24"/>
      <c r="D33" s="10" t="str">
        <f t="shared" si="0"/>
        <v/>
      </c>
      <c r="E33" s="5"/>
      <c r="F33" s="4"/>
      <c r="G33" s="3"/>
    </row>
    <row r="34" spans="3:7">
      <c r="C34" s="24"/>
      <c r="D34" s="10" t="str">
        <f t="shared" si="0"/>
        <v/>
      </c>
      <c r="E34" s="5"/>
      <c r="F34" s="4"/>
      <c r="G34" s="3"/>
    </row>
    <row r="35" spans="3:7">
      <c r="C35" s="24"/>
      <c r="D35" s="10" t="str">
        <f t="shared" si="0"/>
        <v/>
      </c>
      <c r="E35" s="5"/>
      <c r="F35" s="4"/>
      <c r="G35" s="3"/>
    </row>
    <row r="36" spans="3:7">
      <c r="C36" s="24"/>
      <c r="D36" s="10" t="str">
        <f t="shared" si="0"/>
        <v/>
      </c>
      <c r="E36" s="5"/>
      <c r="F36" s="4"/>
      <c r="G36" s="3"/>
    </row>
    <row r="37" spans="3:7">
      <c r="C37" s="24"/>
      <c r="D37" s="10" t="str">
        <f t="shared" si="0"/>
        <v/>
      </c>
      <c r="E37" s="5"/>
      <c r="F37" s="4"/>
      <c r="G37" s="3"/>
    </row>
    <row r="38" spans="3:7">
      <c r="C38" s="24"/>
      <c r="D38" s="10" t="str">
        <f t="shared" si="0"/>
        <v/>
      </c>
      <c r="E38" s="5"/>
      <c r="F38" s="4"/>
      <c r="G38" s="3"/>
    </row>
    <row r="39" spans="3:7">
      <c r="C39" s="24"/>
      <c r="D39" s="10" t="str">
        <f t="shared" si="0"/>
        <v/>
      </c>
      <c r="E39" s="5"/>
      <c r="F39" s="4"/>
      <c r="G39" s="3"/>
    </row>
    <row r="40" spans="3:7">
      <c r="C40" s="24"/>
      <c r="D40" s="10" t="str">
        <f t="shared" si="0"/>
        <v/>
      </c>
      <c r="E40" s="5"/>
      <c r="F40" s="4"/>
      <c r="G40" s="3"/>
    </row>
    <row r="41" spans="3:7">
      <c r="C41" s="24"/>
      <c r="D41" s="10" t="str">
        <f t="shared" si="0"/>
        <v/>
      </c>
      <c r="E41" s="5"/>
      <c r="F41" s="4"/>
      <c r="G41" s="3"/>
    </row>
    <row r="42" spans="3:7">
      <c r="C42" s="24"/>
      <c r="D42" s="10" t="str">
        <f t="shared" si="0"/>
        <v/>
      </c>
      <c r="E42" s="5"/>
      <c r="F42" s="4"/>
      <c r="G42" s="3"/>
    </row>
    <row r="43" spans="3:7">
      <c r="C43" s="24"/>
      <c r="D43" s="10" t="str">
        <f t="shared" si="0"/>
        <v/>
      </c>
      <c r="E43" s="5"/>
      <c r="F43" s="4"/>
      <c r="G43" s="3"/>
    </row>
    <row r="44" spans="3:7">
      <c r="C44" s="24"/>
      <c r="D44" s="10" t="str">
        <f t="shared" si="0"/>
        <v/>
      </c>
      <c r="E44" s="5"/>
      <c r="F44" s="4"/>
      <c r="G44" s="3"/>
    </row>
    <row r="45" spans="3:7">
      <c r="C45" s="24"/>
      <c r="D45" s="10" t="str">
        <f t="shared" si="0"/>
        <v/>
      </c>
      <c r="E45" s="5"/>
      <c r="F45" s="4"/>
      <c r="G45" s="3"/>
    </row>
  </sheetData>
  <sheetProtection password="9117" sheet="1" objects="1" scenarios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45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customWidth="1"/>
  </cols>
  <sheetData>
    <row r="1" spans="3:7">
      <c r="C1" s="15" t="s">
        <v>158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 ht="15">
      <c r="C3" s="24">
        <v>5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36831</v>
      </c>
      <c r="E3" s="5" t="s">
        <v>303</v>
      </c>
      <c r="F3" s="19" t="s">
        <v>302</v>
      </c>
      <c r="G3" s="3" t="s">
        <v>304</v>
      </c>
    </row>
    <row r="4" spans="3:7" ht="15">
      <c r="C4" s="24">
        <v>9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37561</v>
      </c>
      <c r="E4" s="5" t="s">
        <v>303</v>
      </c>
      <c r="F4" s="19" t="s">
        <v>305</v>
      </c>
      <c r="G4" s="3" t="s">
        <v>130</v>
      </c>
    </row>
    <row r="5" spans="3:7" ht="15">
      <c r="C5" s="24">
        <v>44</v>
      </c>
      <c r="D5" s="10">
        <f t="shared" si="0"/>
        <v>44136</v>
      </c>
      <c r="E5" s="5" t="s">
        <v>313</v>
      </c>
      <c r="F5" s="19" t="s">
        <v>314</v>
      </c>
      <c r="G5" s="3" t="s">
        <v>315</v>
      </c>
    </row>
    <row r="6" spans="3:7" ht="15">
      <c r="C6" s="24">
        <v>17</v>
      </c>
      <c r="D6" s="10">
        <f t="shared" si="0"/>
        <v>39022</v>
      </c>
      <c r="E6" s="5" t="s">
        <v>316</v>
      </c>
      <c r="F6" s="19" t="s">
        <v>317</v>
      </c>
      <c r="G6" s="3" t="s">
        <v>318</v>
      </c>
    </row>
    <row r="7" spans="3:7" ht="15">
      <c r="C7" s="24">
        <v>10</v>
      </c>
      <c r="D7" s="10">
        <f t="shared" si="0"/>
        <v>37773</v>
      </c>
      <c r="E7" s="5" t="s">
        <v>319</v>
      </c>
      <c r="F7" s="19" t="s">
        <v>320</v>
      </c>
      <c r="G7" s="3" t="s">
        <v>321</v>
      </c>
    </row>
    <row r="8" spans="3:7" ht="15">
      <c r="C8" s="24">
        <v>28</v>
      </c>
      <c r="D8" s="10">
        <f t="shared" si="0"/>
        <v>41214</v>
      </c>
      <c r="E8" s="5" t="s">
        <v>322</v>
      </c>
      <c r="F8" s="19" t="s">
        <v>329</v>
      </c>
      <c r="G8" s="3" t="s">
        <v>330</v>
      </c>
    </row>
    <row r="9" spans="3:7" ht="15">
      <c r="C9" s="24">
        <v>27</v>
      </c>
      <c r="D9" s="10">
        <f t="shared" si="0"/>
        <v>41030</v>
      </c>
      <c r="E9" s="5" t="s">
        <v>331</v>
      </c>
      <c r="F9" s="19" t="s">
        <v>332</v>
      </c>
      <c r="G9" s="3" t="s">
        <v>318</v>
      </c>
    </row>
    <row r="10" spans="3:7" ht="15">
      <c r="C10" s="24">
        <v>18</v>
      </c>
      <c r="D10" s="10">
        <f t="shared" si="0"/>
        <v>39203</v>
      </c>
      <c r="E10" s="5" t="s">
        <v>322</v>
      </c>
      <c r="F10" s="19" t="s">
        <v>333</v>
      </c>
      <c r="G10" s="3" t="s">
        <v>318</v>
      </c>
    </row>
    <row r="11" spans="3:7" ht="15">
      <c r="C11" s="24">
        <v>36</v>
      </c>
      <c r="D11" s="10">
        <f t="shared" si="0"/>
        <v>42675</v>
      </c>
      <c r="E11" s="5" t="s">
        <v>334</v>
      </c>
      <c r="F11" s="19" t="s">
        <v>335</v>
      </c>
      <c r="G11" s="3" t="s">
        <v>315</v>
      </c>
    </row>
    <row r="12" spans="3:7" ht="15">
      <c r="C12" s="24">
        <v>3</v>
      </c>
      <c r="D12" s="10">
        <f t="shared" si="0"/>
        <v>36465</v>
      </c>
      <c r="E12" s="5" t="s">
        <v>336</v>
      </c>
      <c r="F12" s="19" t="s">
        <v>337</v>
      </c>
      <c r="G12" s="3" t="s">
        <v>330</v>
      </c>
    </row>
    <row r="13" spans="3:7" ht="15">
      <c r="C13" s="24">
        <v>27</v>
      </c>
      <c r="D13" s="10">
        <f t="shared" si="0"/>
        <v>41030</v>
      </c>
      <c r="E13" s="5" t="s">
        <v>338</v>
      </c>
      <c r="F13" s="19" t="s">
        <v>443</v>
      </c>
      <c r="G13" s="3" t="s">
        <v>318</v>
      </c>
    </row>
    <row r="14" spans="3:7" ht="15">
      <c r="C14" s="24">
        <v>19</v>
      </c>
      <c r="D14" s="10">
        <f t="shared" si="0"/>
        <v>39387</v>
      </c>
      <c r="E14" s="5" t="s">
        <v>444</v>
      </c>
      <c r="F14" s="19" t="s">
        <v>445</v>
      </c>
      <c r="G14" s="3" t="s">
        <v>330</v>
      </c>
    </row>
    <row r="15" spans="3:7" ht="15">
      <c r="C15" s="24">
        <v>27</v>
      </c>
      <c r="D15" s="10">
        <f t="shared" si="0"/>
        <v>41030</v>
      </c>
      <c r="E15" s="5" t="s">
        <v>446</v>
      </c>
      <c r="F15" s="19" t="s">
        <v>447</v>
      </c>
      <c r="G15" s="3" t="s">
        <v>318</v>
      </c>
    </row>
    <row r="16" spans="3:7" ht="15">
      <c r="C16" s="24">
        <v>1</v>
      </c>
      <c r="D16" s="10">
        <f t="shared" si="0"/>
        <v>36100</v>
      </c>
      <c r="E16" s="5" t="s">
        <v>448</v>
      </c>
      <c r="F16" s="19" t="s">
        <v>449</v>
      </c>
      <c r="G16" s="3" t="s">
        <v>450</v>
      </c>
    </row>
    <row r="17" spans="3:7" ht="15">
      <c r="C17" s="24">
        <v>4</v>
      </c>
      <c r="D17" s="10">
        <f t="shared" si="0"/>
        <v>36617</v>
      </c>
      <c r="E17" s="5" t="s">
        <v>451</v>
      </c>
      <c r="F17" s="19" t="s">
        <v>348</v>
      </c>
      <c r="G17" s="3" t="s">
        <v>315</v>
      </c>
    </row>
    <row r="18" spans="3:7" ht="15">
      <c r="C18" s="24">
        <v>2</v>
      </c>
      <c r="D18" s="10">
        <f t="shared" si="0"/>
        <v>36251</v>
      </c>
      <c r="E18" s="5" t="s">
        <v>349</v>
      </c>
      <c r="F18" s="19" t="s">
        <v>350</v>
      </c>
      <c r="G18" s="3" t="s">
        <v>304</v>
      </c>
    </row>
    <row r="19" spans="3:7" ht="15">
      <c r="C19" s="24">
        <v>13</v>
      </c>
      <c r="D19" s="10">
        <f t="shared" si="0"/>
        <v>38292</v>
      </c>
      <c r="E19" s="5" t="s">
        <v>319</v>
      </c>
      <c r="F19" s="19" t="s">
        <v>351</v>
      </c>
      <c r="G19" s="3" t="s">
        <v>315</v>
      </c>
    </row>
    <row r="20" spans="3:7" ht="15">
      <c r="C20" s="24">
        <v>7</v>
      </c>
      <c r="D20" s="10">
        <f t="shared" si="0"/>
        <v>37226</v>
      </c>
      <c r="E20" s="5" t="s">
        <v>352</v>
      </c>
      <c r="F20" s="19" t="s">
        <v>457</v>
      </c>
      <c r="G20" s="3" t="s">
        <v>458</v>
      </c>
    </row>
    <row r="21" spans="3:7" ht="15">
      <c r="C21" s="24">
        <v>41</v>
      </c>
      <c r="D21" s="10">
        <f t="shared" si="0"/>
        <v>43586</v>
      </c>
      <c r="E21" s="5" t="s">
        <v>459</v>
      </c>
      <c r="F21" s="19" t="s">
        <v>460</v>
      </c>
      <c r="G21" s="3" t="s">
        <v>330</v>
      </c>
    </row>
    <row r="22" spans="3:7" ht="15">
      <c r="C22" s="24">
        <v>46</v>
      </c>
      <c r="D22" s="10">
        <f t="shared" si="0"/>
        <v>44501</v>
      </c>
      <c r="E22" s="5" t="s">
        <v>461</v>
      </c>
      <c r="F22" s="19" t="s">
        <v>462</v>
      </c>
      <c r="G22" s="3" t="s">
        <v>358</v>
      </c>
    </row>
    <row r="23" spans="3:7" ht="15">
      <c r="C23" s="24">
        <v>37</v>
      </c>
      <c r="D23" s="10">
        <f t="shared" si="0"/>
        <v>42856</v>
      </c>
      <c r="E23" s="5" t="s">
        <v>359</v>
      </c>
      <c r="F23" s="19" t="s">
        <v>360</v>
      </c>
      <c r="G23" s="3" t="s">
        <v>450</v>
      </c>
    </row>
    <row r="24" spans="3:7" ht="15">
      <c r="C24" s="24">
        <v>20</v>
      </c>
      <c r="D24" s="10">
        <f t="shared" si="0"/>
        <v>39753</v>
      </c>
      <c r="E24" s="5" t="s">
        <v>361</v>
      </c>
      <c r="F24" s="19" t="s">
        <v>362</v>
      </c>
      <c r="G24" s="3" t="s">
        <v>450</v>
      </c>
    </row>
    <row r="25" spans="3:7" ht="15">
      <c r="C25" s="24">
        <v>42</v>
      </c>
      <c r="D25" s="10">
        <f t="shared" si="0"/>
        <v>43800</v>
      </c>
      <c r="E25" s="5" t="s">
        <v>322</v>
      </c>
      <c r="F25" s="19" t="s">
        <v>363</v>
      </c>
      <c r="G25" s="3" t="s">
        <v>330</v>
      </c>
    </row>
    <row r="26" spans="3:7">
      <c r="C26" s="24"/>
      <c r="D26" s="10" t="str">
        <f t="shared" si="0"/>
        <v/>
      </c>
      <c r="E26" s="5"/>
      <c r="F26" s="4"/>
      <c r="G26" s="3"/>
    </row>
    <row r="27" spans="3:7">
      <c r="C27" s="24"/>
      <c r="D27" s="10" t="str">
        <f t="shared" si="0"/>
        <v/>
      </c>
      <c r="E27" s="5"/>
      <c r="F27" s="4"/>
      <c r="G27" s="3"/>
    </row>
    <row r="28" spans="3:7">
      <c r="C28" s="24"/>
      <c r="D28" s="10" t="str">
        <f t="shared" si="0"/>
        <v/>
      </c>
      <c r="E28" s="5"/>
      <c r="F28" s="4"/>
      <c r="G28" s="3"/>
    </row>
    <row r="29" spans="3:7">
      <c r="C29" s="24"/>
      <c r="D29" s="10" t="str">
        <f t="shared" si="0"/>
        <v/>
      </c>
      <c r="E29" s="5"/>
      <c r="F29" s="4"/>
      <c r="G29" s="3"/>
    </row>
    <row r="30" spans="3:7">
      <c r="C30" s="24"/>
      <c r="D30" s="10" t="str">
        <f t="shared" si="0"/>
        <v/>
      </c>
      <c r="E30" s="5"/>
      <c r="F30" s="4"/>
      <c r="G30" s="3"/>
    </row>
    <row r="31" spans="3:7">
      <c r="C31" s="24"/>
      <c r="D31" s="10" t="str">
        <f t="shared" si="0"/>
        <v/>
      </c>
      <c r="E31" s="5"/>
      <c r="F31" s="4"/>
      <c r="G31" s="3"/>
    </row>
    <row r="32" spans="3:7">
      <c r="C32" s="24"/>
      <c r="D32" s="10" t="str">
        <f t="shared" si="0"/>
        <v/>
      </c>
      <c r="E32" s="5"/>
      <c r="F32" s="4"/>
      <c r="G32" s="3"/>
    </row>
    <row r="33" spans="3:7">
      <c r="C33" s="24"/>
      <c r="D33" s="10" t="str">
        <f t="shared" si="0"/>
        <v/>
      </c>
      <c r="E33" s="5"/>
      <c r="F33" s="4"/>
      <c r="G33" s="3"/>
    </row>
    <row r="34" spans="3:7">
      <c r="C34" s="24"/>
      <c r="D34" s="10" t="str">
        <f t="shared" si="0"/>
        <v/>
      </c>
      <c r="E34" s="5"/>
      <c r="F34" s="4"/>
      <c r="G34" s="3"/>
    </row>
    <row r="35" spans="3:7">
      <c r="C35" s="24"/>
      <c r="D35" s="10" t="str">
        <f t="shared" si="0"/>
        <v/>
      </c>
      <c r="E35" s="5"/>
      <c r="F35" s="4"/>
      <c r="G35" s="3"/>
    </row>
    <row r="36" spans="3:7">
      <c r="C36" s="24"/>
      <c r="D36" s="10" t="str">
        <f t="shared" si="0"/>
        <v/>
      </c>
      <c r="E36" s="5"/>
      <c r="F36" s="4"/>
      <c r="G36" s="3"/>
    </row>
    <row r="37" spans="3:7">
      <c r="C37" s="24"/>
      <c r="D37" s="10" t="str">
        <f t="shared" si="0"/>
        <v/>
      </c>
      <c r="E37" s="5"/>
      <c r="F37" s="4"/>
      <c r="G37" s="3"/>
    </row>
    <row r="38" spans="3:7">
      <c r="C38" s="24"/>
      <c r="D38" s="10" t="str">
        <f t="shared" si="0"/>
        <v/>
      </c>
      <c r="E38" s="5"/>
      <c r="F38" s="4"/>
      <c r="G38" s="3"/>
    </row>
    <row r="39" spans="3:7">
      <c r="C39" s="24"/>
      <c r="D39" s="10" t="str">
        <f t="shared" si="0"/>
        <v/>
      </c>
      <c r="E39" s="5"/>
      <c r="F39" s="4"/>
      <c r="G39" s="3"/>
    </row>
    <row r="40" spans="3:7">
      <c r="C40" s="24"/>
      <c r="D40" s="10" t="str">
        <f t="shared" si="0"/>
        <v/>
      </c>
      <c r="E40" s="5"/>
      <c r="F40" s="4"/>
      <c r="G40" s="3"/>
    </row>
    <row r="41" spans="3:7">
      <c r="C41" s="24"/>
      <c r="D41" s="10" t="str">
        <f t="shared" si="0"/>
        <v/>
      </c>
      <c r="E41" s="5"/>
      <c r="F41" s="4"/>
      <c r="G41" s="3"/>
    </row>
    <row r="42" spans="3:7">
      <c r="C42" s="24"/>
      <c r="D42" s="10" t="str">
        <f t="shared" si="0"/>
        <v/>
      </c>
      <c r="E42" s="5"/>
      <c r="F42" s="4"/>
      <c r="G42" s="3"/>
    </row>
    <row r="43" spans="3:7">
      <c r="C43" s="24"/>
      <c r="D43" s="10" t="str">
        <f t="shared" si="0"/>
        <v/>
      </c>
      <c r="E43" s="5"/>
      <c r="F43" s="4"/>
      <c r="G43" s="3"/>
    </row>
    <row r="44" spans="3:7">
      <c r="C44" s="24"/>
      <c r="D44" s="10" t="str">
        <f t="shared" si="0"/>
        <v/>
      </c>
      <c r="E44" s="5"/>
      <c r="F44" s="4"/>
      <c r="G44" s="3"/>
    </row>
    <row r="45" spans="3:7">
      <c r="C45" s="24"/>
      <c r="D45" s="10" t="str">
        <f t="shared" si="0"/>
        <v/>
      </c>
      <c r="E45" s="5"/>
      <c r="F45" s="4"/>
      <c r="G45" s="3"/>
    </row>
  </sheetData>
  <sheetProtection password="9117" sheet="1" objects="1" scenarios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45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customWidth="1"/>
  </cols>
  <sheetData>
    <row r="1" spans="3:7">
      <c r="C1" s="15" t="s">
        <v>195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 ht="15">
      <c r="C3" s="24">
        <v>2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36251</v>
      </c>
      <c r="E3" s="5" t="s">
        <v>132</v>
      </c>
      <c r="F3" s="19" t="s">
        <v>131</v>
      </c>
      <c r="G3" s="3" t="s">
        <v>345</v>
      </c>
    </row>
    <row r="4" spans="3:7" ht="15">
      <c r="C4" s="24">
        <v>19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39387</v>
      </c>
      <c r="E4" s="5" t="s">
        <v>346</v>
      </c>
      <c r="F4" s="19" t="s">
        <v>236</v>
      </c>
      <c r="G4" s="3" t="s">
        <v>347</v>
      </c>
    </row>
    <row r="5" spans="3:7">
      <c r="C5" s="24"/>
      <c r="D5" s="10" t="str">
        <f t="shared" si="0"/>
        <v/>
      </c>
      <c r="E5" s="5"/>
      <c r="F5" s="4"/>
      <c r="G5" s="3"/>
    </row>
    <row r="6" spans="3:7">
      <c r="C6" s="24"/>
      <c r="D6" s="10" t="str">
        <f t="shared" si="0"/>
        <v/>
      </c>
      <c r="E6" s="5"/>
      <c r="F6" s="4"/>
      <c r="G6" s="3"/>
    </row>
    <row r="7" spans="3:7">
      <c r="C7" s="24"/>
      <c r="D7" s="10" t="str">
        <f t="shared" si="0"/>
        <v/>
      </c>
      <c r="E7" s="5"/>
      <c r="F7" s="4"/>
      <c r="G7" s="3"/>
    </row>
    <row r="8" spans="3:7">
      <c r="C8" s="23"/>
      <c r="D8" s="10" t="str">
        <f t="shared" si="0"/>
        <v/>
      </c>
      <c r="E8" s="5"/>
      <c r="F8" s="4"/>
      <c r="G8" s="1"/>
    </row>
    <row r="9" spans="3:7">
      <c r="C9" s="23"/>
      <c r="D9" s="10" t="str">
        <f t="shared" si="0"/>
        <v/>
      </c>
      <c r="E9" s="5"/>
      <c r="F9" s="4"/>
      <c r="G9" s="3"/>
    </row>
    <row r="10" spans="3:7">
      <c r="C10" s="23"/>
      <c r="D10" s="10" t="str">
        <f t="shared" si="0"/>
        <v/>
      </c>
      <c r="E10" s="5"/>
      <c r="F10" s="4"/>
      <c r="G10" s="1"/>
    </row>
    <row r="11" spans="3:7">
      <c r="C11" s="23"/>
      <c r="D11" s="10" t="str">
        <f t="shared" si="0"/>
        <v/>
      </c>
      <c r="E11" s="5"/>
      <c r="F11" s="4"/>
      <c r="G11" s="3"/>
    </row>
    <row r="12" spans="3:7">
      <c r="C12" s="23"/>
      <c r="D12" s="10" t="str">
        <f t="shared" si="0"/>
        <v/>
      </c>
      <c r="E12" s="5"/>
      <c r="F12" s="4"/>
      <c r="G12" s="1"/>
    </row>
    <row r="13" spans="3:7">
      <c r="C13" s="23"/>
      <c r="D13" s="10" t="str">
        <f t="shared" si="0"/>
        <v/>
      </c>
      <c r="E13" s="5"/>
      <c r="F13" s="4"/>
      <c r="G13" s="1"/>
    </row>
    <row r="14" spans="3:7">
      <c r="C14" s="23"/>
      <c r="D14" s="10" t="str">
        <f t="shared" si="0"/>
        <v/>
      </c>
      <c r="E14" s="5"/>
      <c r="F14" s="4"/>
      <c r="G14" s="1"/>
    </row>
    <row r="15" spans="3:7">
      <c r="C15" s="23"/>
      <c r="D15" s="10" t="str">
        <f t="shared" si="0"/>
        <v/>
      </c>
      <c r="E15" s="5"/>
      <c r="F15" s="4"/>
      <c r="G15" s="1"/>
    </row>
    <row r="16" spans="3:7">
      <c r="C16" s="23"/>
      <c r="D16" s="10" t="str">
        <f t="shared" si="0"/>
        <v/>
      </c>
      <c r="E16" s="5"/>
      <c r="F16" s="4"/>
      <c r="G16" s="1"/>
    </row>
    <row r="17" spans="3:7">
      <c r="C17" s="23"/>
      <c r="D17" s="10" t="str">
        <f t="shared" si="0"/>
        <v/>
      </c>
      <c r="E17" s="5"/>
      <c r="F17" s="4"/>
      <c r="G17" s="1"/>
    </row>
    <row r="18" spans="3:7">
      <c r="C18" s="23"/>
      <c r="D18" s="10" t="str">
        <f t="shared" si="0"/>
        <v/>
      </c>
      <c r="E18" s="5"/>
      <c r="F18" s="4"/>
      <c r="G18" s="1"/>
    </row>
    <row r="19" spans="3:7">
      <c r="C19" s="23"/>
      <c r="D19" s="10" t="str">
        <f t="shared" si="0"/>
        <v/>
      </c>
      <c r="E19" s="5"/>
      <c r="F19" s="4"/>
      <c r="G19" s="1"/>
    </row>
    <row r="20" spans="3:7">
      <c r="C20" s="23"/>
      <c r="D20" s="10" t="str">
        <f t="shared" si="0"/>
        <v/>
      </c>
      <c r="E20" s="5"/>
      <c r="F20" s="4"/>
      <c r="G20" s="1"/>
    </row>
    <row r="21" spans="3:7">
      <c r="C21" s="23"/>
      <c r="D21" s="10" t="str">
        <f t="shared" si="0"/>
        <v/>
      </c>
      <c r="E21" s="5"/>
      <c r="F21" s="4"/>
      <c r="G21" s="1"/>
    </row>
    <row r="22" spans="3:7">
      <c r="C22" s="23"/>
      <c r="D22" s="10" t="str">
        <f t="shared" si="0"/>
        <v/>
      </c>
      <c r="E22" s="5"/>
      <c r="F22" s="4"/>
      <c r="G22" s="1"/>
    </row>
    <row r="23" spans="3:7">
      <c r="C23" s="23"/>
      <c r="D23" s="10" t="str">
        <f t="shared" si="0"/>
        <v/>
      </c>
      <c r="E23" s="5"/>
      <c r="F23" s="4"/>
      <c r="G23" s="1"/>
    </row>
    <row r="24" spans="3:7">
      <c r="C24" s="23"/>
      <c r="D24" s="10" t="str">
        <f t="shared" si="0"/>
        <v/>
      </c>
      <c r="E24" s="5"/>
      <c r="F24" s="4"/>
      <c r="G24" s="1"/>
    </row>
    <row r="25" spans="3:7">
      <c r="C25" s="23"/>
      <c r="D25" s="10" t="str">
        <f t="shared" si="0"/>
        <v/>
      </c>
      <c r="E25" s="5"/>
      <c r="F25" s="4"/>
      <c r="G25" s="1"/>
    </row>
    <row r="26" spans="3:7">
      <c r="C26" s="23"/>
      <c r="D26" s="10" t="str">
        <f t="shared" si="0"/>
        <v/>
      </c>
      <c r="E26" s="5"/>
      <c r="F26" s="4"/>
      <c r="G26" s="1"/>
    </row>
    <row r="27" spans="3:7">
      <c r="C27" s="23"/>
      <c r="D27" s="10" t="str">
        <f t="shared" si="0"/>
        <v/>
      </c>
      <c r="E27" s="5"/>
      <c r="F27" s="4"/>
      <c r="G27" s="1"/>
    </row>
    <row r="28" spans="3:7">
      <c r="C28" s="23"/>
      <c r="D28" s="10" t="str">
        <f t="shared" si="0"/>
        <v/>
      </c>
      <c r="E28" s="5"/>
      <c r="F28" s="4"/>
      <c r="G28" s="1"/>
    </row>
    <row r="29" spans="3:7">
      <c r="C29" s="23"/>
      <c r="D29" s="10" t="str">
        <f t="shared" si="0"/>
        <v/>
      </c>
      <c r="E29" s="5"/>
      <c r="F29" s="4"/>
      <c r="G29" s="1"/>
    </row>
    <row r="30" spans="3:7">
      <c r="C30" s="23"/>
      <c r="D30" s="10" t="str">
        <f t="shared" si="0"/>
        <v/>
      </c>
      <c r="E30" s="5"/>
      <c r="F30" s="4"/>
      <c r="G30" s="1"/>
    </row>
    <row r="31" spans="3:7">
      <c r="C31" s="23"/>
      <c r="D31" s="10" t="str">
        <f t="shared" si="0"/>
        <v/>
      </c>
      <c r="E31" s="5"/>
      <c r="F31" s="4"/>
      <c r="G31" s="1"/>
    </row>
    <row r="32" spans="3:7">
      <c r="C32" s="23"/>
      <c r="D32" s="10" t="str">
        <f t="shared" si="0"/>
        <v/>
      </c>
      <c r="E32" s="5"/>
      <c r="F32" s="4"/>
      <c r="G32" s="1"/>
    </row>
    <row r="33" spans="3:7">
      <c r="C33" s="23"/>
      <c r="D33" s="10" t="str">
        <f t="shared" si="0"/>
        <v/>
      </c>
      <c r="E33" s="5"/>
      <c r="F33" s="4"/>
      <c r="G33" s="1"/>
    </row>
    <row r="34" spans="3:7">
      <c r="C34" s="23"/>
      <c r="D34" s="10" t="str">
        <f t="shared" si="0"/>
        <v/>
      </c>
      <c r="E34" s="5"/>
      <c r="F34" s="4"/>
      <c r="G34" s="1"/>
    </row>
    <row r="35" spans="3:7">
      <c r="C35" s="23"/>
      <c r="D35" s="10" t="str">
        <f t="shared" si="0"/>
        <v/>
      </c>
      <c r="E35" s="5"/>
      <c r="F35" s="4"/>
      <c r="G35" s="1"/>
    </row>
    <row r="36" spans="3:7">
      <c r="C36" s="23"/>
      <c r="D36" s="10" t="str">
        <f t="shared" si="0"/>
        <v/>
      </c>
      <c r="E36" s="5"/>
      <c r="F36" s="4"/>
      <c r="G36" s="1"/>
    </row>
    <row r="37" spans="3:7">
      <c r="C37" s="23"/>
      <c r="D37" s="10" t="str">
        <f t="shared" si="0"/>
        <v/>
      </c>
      <c r="E37" s="5"/>
      <c r="F37" s="4"/>
      <c r="G37" s="1"/>
    </row>
    <row r="38" spans="3:7">
      <c r="C38" s="23"/>
      <c r="D38" s="10" t="str">
        <f t="shared" si="0"/>
        <v/>
      </c>
      <c r="E38" s="5"/>
      <c r="F38" s="4"/>
      <c r="G38" s="1"/>
    </row>
    <row r="39" spans="3:7">
      <c r="C39" s="23"/>
      <c r="D39" s="10" t="str">
        <f t="shared" si="0"/>
        <v/>
      </c>
      <c r="E39" s="5"/>
      <c r="F39" s="4"/>
      <c r="G39" s="1"/>
    </row>
    <row r="40" spans="3:7">
      <c r="C40" s="23"/>
      <c r="D40" s="10" t="str">
        <f t="shared" si="0"/>
        <v/>
      </c>
      <c r="E40" s="5"/>
      <c r="F40" s="4"/>
      <c r="G40" s="1"/>
    </row>
    <row r="41" spans="3:7">
      <c r="C41" s="23"/>
      <c r="D41" s="10" t="str">
        <f t="shared" si="0"/>
        <v/>
      </c>
      <c r="E41" s="5"/>
      <c r="F41" s="4"/>
      <c r="G41" s="1"/>
    </row>
    <row r="42" spans="3:7">
      <c r="C42" s="23"/>
      <c r="D42" s="10" t="str">
        <f t="shared" si="0"/>
        <v/>
      </c>
      <c r="E42" s="5"/>
      <c r="F42" s="4"/>
      <c r="G42" s="1"/>
    </row>
    <row r="43" spans="3:7">
      <c r="C43" s="23"/>
      <c r="D43" s="10" t="str">
        <f t="shared" si="0"/>
        <v/>
      </c>
      <c r="E43" s="5"/>
      <c r="F43" s="4"/>
      <c r="G43" s="1"/>
    </row>
    <row r="44" spans="3:7">
      <c r="C44" s="23"/>
      <c r="D44" s="10" t="str">
        <f t="shared" si="0"/>
        <v/>
      </c>
      <c r="E44" s="5"/>
      <c r="F44" s="4"/>
      <c r="G44" s="1"/>
    </row>
    <row r="45" spans="3:7">
      <c r="C45" s="23"/>
      <c r="D45" s="10" t="str">
        <f t="shared" si="0"/>
        <v/>
      </c>
      <c r="E45" s="5"/>
      <c r="F45" s="4"/>
      <c r="G45" s="1"/>
    </row>
  </sheetData>
  <sheetProtection password="9117" sheet="1" objects="1" scenarios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45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customWidth="1"/>
  </cols>
  <sheetData>
    <row r="1" spans="3:7">
      <c r="C1" s="15" t="s">
        <v>202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 ht="15">
      <c r="C3" s="24">
        <v>20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39753</v>
      </c>
      <c r="E3" s="5" t="s">
        <v>281</v>
      </c>
      <c r="F3" s="19" t="s">
        <v>167</v>
      </c>
      <c r="G3" s="3" t="s">
        <v>282</v>
      </c>
    </row>
    <row r="4" spans="3:7" ht="15">
      <c r="C4" s="24">
        <v>21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39934</v>
      </c>
      <c r="E4" s="5" t="s">
        <v>283</v>
      </c>
      <c r="F4" s="19" t="s">
        <v>284</v>
      </c>
      <c r="G4" s="3" t="s">
        <v>285</v>
      </c>
    </row>
    <row r="5" spans="3:7" ht="15">
      <c r="C5" s="24">
        <v>22</v>
      </c>
      <c r="D5" s="10">
        <f t="shared" si="0"/>
        <v>40118</v>
      </c>
      <c r="E5" s="5" t="s">
        <v>364</v>
      </c>
      <c r="F5" s="19" t="s">
        <v>365</v>
      </c>
      <c r="G5" s="3" t="s">
        <v>366</v>
      </c>
    </row>
    <row r="6" spans="3:7" ht="15">
      <c r="C6" s="24">
        <v>23</v>
      </c>
      <c r="D6" s="10">
        <f t="shared" si="0"/>
        <v>40269</v>
      </c>
      <c r="E6" s="5" t="s">
        <v>367</v>
      </c>
      <c r="F6" s="19" t="s">
        <v>368</v>
      </c>
      <c r="G6" s="3" t="s">
        <v>369</v>
      </c>
    </row>
    <row r="7" spans="3:7" ht="15">
      <c r="C7" s="24">
        <v>23</v>
      </c>
      <c r="D7" s="10">
        <f t="shared" si="0"/>
        <v>40269</v>
      </c>
      <c r="E7" s="5" t="s">
        <v>370</v>
      </c>
      <c r="F7" s="19" t="s">
        <v>371</v>
      </c>
      <c r="G7" s="3" t="s">
        <v>372</v>
      </c>
    </row>
    <row r="8" spans="3:7" ht="15">
      <c r="C8" s="24">
        <v>23</v>
      </c>
      <c r="D8" s="10">
        <f t="shared" si="0"/>
        <v>40269</v>
      </c>
      <c r="E8" s="5" t="s">
        <v>373</v>
      </c>
      <c r="F8" s="19" t="s">
        <v>387</v>
      </c>
      <c r="G8" s="3" t="s">
        <v>366</v>
      </c>
    </row>
    <row r="9" spans="3:7" ht="15">
      <c r="C9" s="24">
        <v>26</v>
      </c>
      <c r="D9" s="10">
        <f t="shared" si="0"/>
        <v>40848</v>
      </c>
      <c r="E9" s="5" t="s">
        <v>388</v>
      </c>
      <c r="F9" s="19" t="s">
        <v>389</v>
      </c>
      <c r="G9" s="3" t="s">
        <v>430</v>
      </c>
    </row>
    <row r="10" spans="3:7" ht="15">
      <c r="C10" s="24">
        <v>31</v>
      </c>
      <c r="D10" s="10">
        <f t="shared" si="0"/>
        <v>41760</v>
      </c>
      <c r="E10" s="5" t="s">
        <v>431</v>
      </c>
      <c r="F10" s="19" t="s">
        <v>432</v>
      </c>
      <c r="G10" s="3" t="s">
        <v>282</v>
      </c>
    </row>
    <row r="11" spans="3:7" ht="15">
      <c r="C11" s="24">
        <v>31</v>
      </c>
      <c r="D11" s="10">
        <f t="shared" si="0"/>
        <v>41760</v>
      </c>
      <c r="E11" s="5" t="s">
        <v>433</v>
      </c>
      <c r="F11" s="19" t="s">
        <v>434</v>
      </c>
      <c r="G11" s="3" t="s">
        <v>435</v>
      </c>
    </row>
    <row r="12" spans="3:7" ht="15">
      <c r="C12" s="24">
        <v>26</v>
      </c>
      <c r="D12" s="10">
        <f t="shared" si="0"/>
        <v>40848</v>
      </c>
      <c r="E12" s="5" t="s">
        <v>436</v>
      </c>
      <c r="F12" s="19" t="s">
        <v>437</v>
      </c>
      <c r="G12" s="3" t="s">
        <v>282</v>
      </c>
    </row>
    <row r="13" spans="3:7" ht="15">
      <c r="C13" s="24">
        <v>35</v>
      </c>
      <c r="D13" s="10">
        <f t="shared" si="0"/>
        <v>42491</v>
      </c>
      <c r="E13" s="5" t="s">
        <v>438</v>
      </c>
      <c r="F13" s="19" t="s">
        <v>439</v>
      </c>
      <c r="G13" s="3" t="s">
        <v>369</v>
      </c>
    </row>
    <row r="14" spans="3:7" ht="15">
      <c r="C14" s="24">
        <v>35</v>
      </c>
      <c r="D14" s="10">
        <f t="shared" si="0"/>
        <v>42491</v>
      </c>
      <c r="E14" s="5" t="s">
        <v>440</v>
      </c>
      <c r="F14" s="19" t="s">
        <v>401</v>
      </c>
      <c r="G14" s="3" t="s">
        <v>369</v>
      </c>
    </row>
    <row r="15" spans="3:7" ht="15">
      <c r="C15" s="24">
        <v>35</v>
      </c>
      <c r="D15" s="10">
        <f t="shared" si="0"/>
        <v>42491</v>
      </c>
      <c r="E15" s="5" t="s">
        <v>402</v>
      </c>
      <c r="F15" s="19" t="s">
        <v>403</v>
      </c>
      <c r="G15" s="3" t="s">
        <v>282</v>
      </c>
    </row>
    <row r="16" spans="3:7" ht="15">
      <c r="C16" s="24">
        <v>39</v>
      </c>
      <c r="D16" s="10">
        <f t="shared" si="0"/>
        <v>43221</v>
      </c>
      <c r="E16" s="5" t="s">
        <v>404</v>
      </c>
      <c r="F16" s="19" t="s">
        <v>405</v>
      </c>
      <c r="G16" s="3" t="s">
        <v>369</v>
      </c>
    </row>
    <row r="17" spans="3:7" ht="15">
      <c r="C17" s="24">
        <v>41</v>
      </c>
      <c r="D17" s="10">
        <f t="shared" si="0"/>
        <v>43586</v>
      </c>
      <c r="E17" s="5" t="s">
        <v>452</v>
      </c>
      <c r="F17" s="19" t="s">
        <v>453</v>
      </c>
      <c r="G17" s="3" t="s">
        <v>366</v>
      </c>
    </row>
    <row r="18" spans="3:7" ht="15">
      <c r="C18" s="24">
        <v>42</v>
      </c>
      <c r="D18" s="10">
        <f t="shared" si="0"/>
        <v>43800</v>
      </c>
      <c r="E18" s="5" t="s">
        <v>454</v>
      </c>
      <c r="F18" s="19" t="s">
        <v>455</v>
      </c>
      <c r="G18" s="3" t="s">
        <v>369</v>
      </c>
    </row>
    <row r="19" spans="3:7">
      <c r="C19" s="24"/>
      <c r="D19" s="10" t="str">
        <f t="shared" si="0"/>
        <v/>
      </c>
      <c r="E19" s="5"/>
      <c r="F19" s="4"/>
      <c r="G19" s="3"/>
    </row>
    <row r="20" spans="3:7">
      <c r="C20" s="24"/>
      <c r="D20" s="10" t="str">
        <f t="shared" si="0"/>
        <v/>
      </c>
      <c r="E20" s="5"/>
      <c r="F20" s="4"/>
      <c r="G20" s="3"/>
    </row>
    <row r="21" spans="3:7">
      <c r="C21" s="24"/>
      <c r="D21" s="10" t="str">
        <f t="shared" si="0"/>
        <v/>
      </c>
      <c r="E21" s="5"/>
      <c r="F21" s="4"/>
      <c r="G21" s="3"/>
    </row>
    <row r="22" spans="3:7">
      <c r="C22" s="24"/>
      <c r="D22" s="10" t="str">
        <f t="shared" si="0"/>
        <v/>
      </c>
      <c r="E22" s="5"/>
      <c r="F22" s="4"/>
      <c r="G22" s="3"/>
    </row>
    <row r="23" spans="3:7">
      <c r="C23" s="24"/>
      <c r="D23" s="10" t="str">
        <f t="shared" si="0"/>
        <v/>
      </c>
      <c r="E23" s="5"/>
      <c r="F23" s="4"/>
      <c r="G23" s="3"/>
    </row>
    <row r="24" spans="3:7">
      <c r="C24" s="24"/>
      <c r="D24" s="10" t="str">
        <f t="shared" si="0"/>
        <v/>
      </c>
      <c r="E24" s="5"/>
      <c r="F24" s="4"/>
      <c r="G24" s="3"/>
    </row>
    <row r="25" spans="3:7">
      <c r="C25" s="24"/>
      <c r="D25" s="10" t="str">
        <f t="shared" si="0"/>
        <v/>
      </c>
      <c r="E25" s="5"/>
      <c r="F25" s="4"/>
      <c r="G25" s="3"/>
    </row>
    <row r="26" spans="3:7">
      <c r="C26" s="24"/>
      <c r="D26" s="10" t="str">
        <f t="shared" si="0"/>
        <v/>
      </c>
      <c r="E26" s="5"/>
      <c r="F26" s="4"/>
      <c r="G26" s="3"/>
    </row>
    <row r="27" spans="3:7">
      <c r="C27" s="24"/>
      <c r="D27" s="10" t="str">
        <f t="shared" si="0"/>
        <v/>
      </c>
      <c r="E27" s="5"/>
      <c r="F27" s="4"/>
      <c r="G27" s="3"/>
    </row>
    <row r="28" spans="3:7">
      <c r="C28" s="24"/>
      <c r="D28" s="10" t="str">
        <f t="shared" si="0"/>
        <v/>
      </c>
      <c r="E28" s="5"/>
      <c r="F28" s="4"/>
      <c r="G28" s="3"/>
    </row>
    <row r="29" spans="3:7">
      <c r="C29" s="24"/>
      <c r="D29" s="10" t="str">
        <f t="shared" si="0"/>
        <v/>
      </c>
      <c r="E29" s="5"/>
      <c r="F29" s="4"/>
      <c r="G29" s="3"/>
    </row>
    <row r="30" spans="3:7">
      <c r="C30" s="24"/>
      <c r="D30" s="10" t="str">
        <f t="shared" si="0"/>
        <v/>
      </c>
      <c r="E30" s="5"/>
      <c r="F30" s="4"/>
      <c r="G30" s="3"/>
    </row>
    <row r="31" spans="3:7">
      <c r="C31" s="24"/>
      <c r="D31" s="10" t="str">
        <f t="shared" si="0"/>
        <v/>
      </c>
      <c r="E31" s="5"/>
      <c r="F31" s="4"/>
      <c r="G31" s="3"/>
    </row>
    <row r="32" spans="3:7">
      <c r="C32" s="24"/>
      <c r="D32" s="10" t="str">
        <f t="shared" si="0"/>
        <v/>
      </c>
      <c r="E32" s="5"/>
      <c r="F32" s="4"/>
      <c r="G32" s="3"/>
    </row>
    <row r="33" spans="3:7">
      <c r="C33" s="24"/>
      <c r="D33" s="10" t="str">
        <f t="shared" si="0"/>
        <v/>
      </c>
      <c r="E33" s="5"/>
      <c r="F33" s="4"/>
      <c r="G33" s="3"/>
    </row>
    <row r="34" spans="3:7">
      <c r="C34" s="24"/>
      <c r="D34" s="10" t="str">
        <f t="shared" si="0"/>
        <v/>
      </c>
      <c r="E34" s="5"/>
      <c r="F34" s="4"/>
      <c r="G34" s="3"/>
    </row>
    <row r="35" spans="3:7">
      <c r="C35" s="24"/>
      <c r="D35" s="10" t="str">
        <f t="shared" si="0"/>
        <v/>
      </c>
      <c r="E35" s="5"/>
      <c r="F35" s="4"/>
      <c r="G35" s="3"/>
    </row>
    <row r="36" spans="3:7">
      <c r="C36" s="24"/>
      <c r="D36" s="10" t="str">
        <f t="shared" si="0"/>
        <v/>
      </c>
      <c r="E36" s="5"/>
      <c r="F36" s="4"/>
      <c r="G36" s="3"/>
    </row>
    <row r="37" spans="3:7">
      <c r="C37" s="24"/>
      <c r="D37" s="10" t="str">
        <f t="shared" si="0"/>
        <v/>
      </c>
      <c r="E37" s="5"/>
      <c r="F37" s="4"/>
      <c r="G37" s="3"/>
    </row>
    <row r="38" spans="3:7">
      <c r="C38" s="24"/>
      <c r="D38" s="10" t="str">
        <f t="shared" si="0"/>
        <v/>
      </c>
      <c r="E38" s="5"/>
      <c r="F38" s="4"/>
      <c r="G38" s="3"/>
    </row>
    <row r="39" spans="3:7">
      <c r="C39" s="24"/>
      <c r="D39" s="10" t="str">
        <f t="shared" si="0"/>
        <v/>
      </c>
      <c r="E39" s="5"/>
      <c r="F39" s="4"/>
      <c r="G39" s="3"/>
    </row>
    <row r="40" spans="3:7">
      <c r="C40" s="24"/>
      <c r="D40" s="10" t="str">
        <f t="shared" si="0"/>
        <v/>
      </c>
      <c r="E40" s="5"/>
      <c r="F40" s="4"/>
      <c r="G40" s="3"/>
    </row>
    <row r="41" spans="3:7">
      <c r="C41" s="24"/>
      <c r="D41" s="10" t="str">
        <f t="shared" si="0"/>
        <v/>
      </c>
      <c r="E41" s="5"/>
      <c r="F41" s="4"/>
      <c r="G41" s="3"/>
    </row>
    <row r="42" spans="3:7">
      <c r="C42" s="24"/>
      <c r="D42" s="10" t="str">
        <f t="shared" si="0"/>
        <v/>
      </c>
      <c r="E42" s="5"/>
      <c r="F42" s="4"/>
      <c r="G42" s="3"/>
    </row>
    <row r="43" spans="3:7">
      <c r="C43" s="24"/>
      <c r="D43" s="10" t="str">
        <f t="shared" si="0"/>
        <v/>
      </c>
      <c r="E43" s="5"/>
      <c r="F43" s="4"/>
      <c r="G43" s="3"/>
    </row>
    <row r="44" spans="3:7">
      <c r="C44" s="24"/>
      <c r="D44" s="10" t="str">
        <f t="shared" si="0"/>
        <v/>
      </c>
      <c r="E44" s="5"/>
      <c r="F44" s="4"/>
      <c r="G44" s="3"/>
    </row>
    <row r="45" spans="3:7">
      <c r="C45" s="24"/>
      <c r="D45" s="10" t="str">
        <f t="shared" si="0"/>
        <v/>
      </c>
      <c r="E45" s="5"/>
      <c r="F45" s="4"/>
      <c r="G45" s="3"/>
    </row>
  </sheetData>
  <sheetProtection password="9117" sheet="1" objects="1" scenarios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45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customWidth="1"/>
  </cols>
  <sheetData>
    <row r="1" spans="3:7">
      <c r="C1" s="15" t="s">
        <v>201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 ht="15">
      <c r="C3" s="23">
        <v>36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42675</v>
      </c>
      <c r="E3" s="5" t="s">
        <v>287</v>
      </c>
      <c r="F3" s="19" t="s">
        <v>286</v>
      </c>
      <c r="G3" s="11" t="s">
        <v>288</v>
      </c>
    </row>
    <row r="4" spans="3:7" ht="15">
      <c r="C4" s="23">
        <v>31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41760</v>
      </c>
      <c r="E4" s="5" t="s">
        <v>289</v>
      </c>
      <c r="F4" s="19" t="s">
        <v>290</v>
      </c>
      <c r="G4" s="11" t="s">
        <v>288</v>
      </c>
    </row>
    <row r="5" spans="3:7" ht="15">
      <c r="C5" s="23">
        <v>44</v>
      </c>
      <c r="D5" s="10">
        <f t="shared" si="0"/>
        <v>44136</v>
      </c>
      <c r="E5" s="5" t="s">
        <v>456</v>
      </c>
      <c r="F5" s="19" t="s">
        <v>412</v>
      </c>
      <c r="G5" s="11" t="s">
        <v>159</v>
      </c>
    </row>
    <row r="6" spans="3:7" ht="15">
      <c r="C6" s="23">
        <v>41</v>
      </c>
      <c r="D6" s="10">
        <f t="shared" si="0"/>
        <v>43586</v>
      </c>
      <c r="E6" s="5" t="s">
        <v>413</v>
      </c>
      <c r="F6" s="19" t="s">
        <v>414</v>
      </c>
      <c r="G6" s="11" t="s">
        <v>415</v>
      </c>
    </row>
    <row r="7" spans="3:7" ht="15">
      <c r="C7" s="23">
        <v>35</v>
      </c>
      <c r="D7" s="10">
        <f t="shared" si="0"/>
        <v>42491</v>
      </c>
      <c r="E7" s="5" t="s">
        <v>416</v>
      </c>
      <c r="F7" s="19" t="s">
        <v>417</v>
      </c>
      <c r="G7" s="11" t="s">
        <v>159</v>
      </c>
    </row>
    <row r="8" spans="3:7" ht="15">
      <c r="C8" s="23">
        <v>20</v>
      </c>
      <c r="D8" s="10">
        <f t="shared" si="0"/>
        <v>39753</v>
      </c>
      <c r="E8" s="5" t="s">
        <v>418</v>
      </c>
      <c r="F8" s="19" t="s">
        <v>419</v>
      </c>
      <c r="G8" s="11" t="s">
        <v>159</v>
      </c>
    </row>
    <row r="9" spans="3:7" ht="15">
      <c r="C9" s="23">
        <v>32</v>
      </c>
      <c r="D9" s="10">
        <f t="shared" si="0"/>
        <v>41944</v>
      </c>
      <c r="E9" s="5" t="s">
        <v>420</v>
      </c>
      <c r="F9" s="19" t="s">
        <v>421</v>
      </c>
      <c r="G9" s="11" t="s">
        <v>159</v>
      </c>
    </row>
    <row r="10" spans="3:7" ht="15">
      <c r="C10" s="23">
        <v>21</v>
      </c>
      <c r="D10" s="10">
        <f t="shared" si="0"/>
        <v>39934</v>
      </c>
      <c r="E10" s="5" t="s">
        <v>422</v>
      </c>
      <c r="F10" s="19" t="s">
        <v>423</v>
      </c>
      <c r="G10" s="11" t="s">
        <v>159</v>
      </c>
    </row>
    <row r="11" spans="3:7" ht="15">
      <c r="C11" s="23">
        <v>2</v>
      </c>
      <c r="D11" s="10">
        <f t="shared" si="0"/>
        <v>36251</v>
      </c>
      <c r="E11" s="5" t="s">
        <v>424</v>
      </c>
      <c r="F11" s="19" t="s">
        <v>425</v>
      </c>
      <c r="G11" s="11" t="s">
        <v>426</v>
      </c>
    </row>
    <row r="12" spans="3:7" ht="15">
      <c r="C12" s="23">
        <v>21</v>
      </c>
      <c r="D12" s="10">
        <f t="shared" si="0"/>
        <v>39934</v>
      </c>
      <c r="E12" s="5" t="s">
        <v>367</v>
      </c>
      <c r="F12" s="19" t="s">
        <v>427</v>
      </c>
      <c r="G12" s="11" t="s">
        <v>428</v>
      </c>
    </row>
    <row r="13" spans="3:7" ht="15">
      <c r="C13" s="23">
        <v>22</v>
      </c>
      <c r="D13" s="10">
        <f t="shared" si="0"/>
        <v>40118</v>
      </c>
      <c r="E13" s="5" t="s">
        <v>429</v>
      </c>
      <c r="F13" s="30" t="s">
        <v>463</v>
      </c>
      <c r="G13" s="11" t="s">
        <v>464</v>
      </c>
    </row>
    <row r="14" spans="3:7" ht="15">
      <c r="C14" s="23">
        <v>29</v>
      </c>
      <c r="D14" s="10">
        <f t="shared" si="0"/>
        <v>41395</v>
      </c>
      <c r="E14" s="5" t="s">
        <v>465</v>
      </c>
      <c r="F14" s="19" t="s">
        <v>466</v>
      </c>
      <c r="G14" s="11" t="s">
        <v>159</v>
      </c>
    </row>
    <row r="15" spans="3:7">
      <c r="C15" s="23"/>
      <c r="D15" s="10" t="str">
        <f t="shared" si="0"/>
        <v/>
      </c>
      <c r="E15" s="5"/>
      <c r="F15" s="4"/>
      <c r="G15" s="11"/>
    </row>
    <row r="16" spans="3:7">
      <c r="C16" s="23"/>
      <c r="D16" s="10" t="str">
        <f t="shared" si="0"/>
        <v/>
      </c>
      <c r="E16" s="5"/>
      <c r="F16" s="4"/>
      <c r="G16" s="11"/>
    </row>
    <row r="17" spans="3:7">
      <c r="C17" s="23"/>
      <c r="D17" s="10" t="str">
        <f t="shared" si="0"/>
        <v/>
      </c>
      <c r="E17" s="5"/>
      <c r="F17" s="4"/>
      <c r="G17" s="11"/>
    </row>
    <row r="18" spans="3:7">
      <c r="C18" s="23"/>
      <c r="D18" s="10" t="str">
        <f t="shared" si="0"/>
        <v/>
      </c>
      <c r="E18" s="5"/>
      <c r="F18" s="4"/>
      <c r="G18" s="11"/>
    </row>
    <row r="19" spans="3:7">
      <c r="C19" s="23"/>
      <c r="D19" s="10" t="str">
        <f t="shared" si="0"/>
        <v/>
      </c>
      <c r="E19" s="5"/>
      <c r="F19" s="4"/>
      <c r="G19" s="11"/>
    </row>
    <row r="20" spans="3:7">
      <c r="C20" s="23"/>
      <c r="D20" s="10" t="str">
        <f t="shared" si="0"/>
        <v/>
      </c>
      <c r="E20" s="5"/>
      <c r="F20" s="4"/>
      <c r="G20" s="11"/>
    </row>
    <row r="21" spans="3:7">
      <c r="C21" s="23"/>
      <c r="D21" s="10" t="str">
        <f t="shared" si="0"/>
        <v/>
      </c>
      <c r="E21" s="5"/>
      <c r="F21" s="4"/>
      <c r="G21" s="11"/>
    </row>
    <row r="22" spans="3:7">
      <c r="C22" s="23"/>
      <c r="D22" s="10" t="str">
        <f t="shared" si="0"/>
        <v/>
      </c>
      <c r="E22" s="5"/>
      <c r="F22" s="4"/>
      <c r="G22" s="11"/>
    </row>
    <row r="23" spans="3:7">
      <c r="C23" s="23"/>
      <c r="D23" s="10" t="str">
        <f t="shared" si="0"/>
        <v/>
      </c>
      <c r="E23" s="5"/>
      <c r="F23" s="4"/>
      <c r="G23" s="11"/>
    </row>
    <row r="24" spans="3:7">
      <c r="C24" s="23"/>
      <c r="D24" s="10" t="str">
        <f t="shared" si="0"/>
        <v/>
      </c>
      <c r="E24" s="5"/>
      <c r="F24" s="4"/>
      <c r="G24" s="11"/>
    </row>
    <row r="25" spans="3:7">
      <c r="C25" s="23"/>
      <c r="D25" s="10" t="str">
        <f t="shared" si="0"/>
        <v/>
      </c>
      <c r="E25" s="5"/>
      <c r="F25" s="4"/>
      <c r="G25" s="11"/>
    </row>
    <row r="26" spans="3:7">
      <c r="C26" s="23"/>
      <c r="D26" s="10" t="str">
        <f t="shared" si="0"/>
        <v/>
      </c>
      <c r="E26" s="5"/>
      <c r="F26" s="4"/>
      <c r="G26" s="11"/>
    </row>
    <row r="27" spans="3:7">
      <c r="C27" s="23"/>
      <c r="D27" s="10" t="str">
        <f t="shared" si="0"/>
        <v/>
      </c>
      <c r="E27" s="5"/>
      <c r="F27" s="4"/>
      <c r="G27" s="11"/>
    </row>
    <row r="28" spans="3:7">
      <c r="C28" s="23"/>
      <c r="D28" s="10" t="str">
        <f t="shared" si="0"/>
        <v/>
      </c>
      <c r="E28" s="5"/>
      <c r="F28" s="4"/>
      <c r="G28" s="11"/>
    </row>
    <row r="29" spans="3:7">
      <c r="C29" s="23"/>
      <c r="D29" s="10" t="str">
        <f t="shared" si="0"/>
        <v/>
      </c>
      <c r="E29" s="5"/>
      <c r="F29" s="4"/>
      <c r="G29" s="11"/>
    </row>
    <row r="30" spans="3:7">
      <c r="C30" s="23"/>
      <c r="D30" s="10" t="str">
        <f t="shared" si="0"/>
        <v/>
      </c>
      <c r="E30" s="5"/>
      <c r="F30" s="4"/>
      <c r="G30" s="11"/>
    </row>
    <row r="31" spans="3:7">
      <c r="C31" s="23"/>
      <c r="D31" s="10" t="str">
        <f t="shared" si="0"/>
        <v/>
      </c>
      <c r="E31" s="5"/>
      <c r="F31" s="4"/>
      <c r="G31" s="11"/>
    </row>
    <row r="32" spans="3:7">
      <c r="C32" s="23"/>
      <c r="D32" s="10" t="str">
        <f t="shared" si="0"/>
        <v/>
      </c>
      <c r="E32" s="5"/>
      <c r="F32" s="4"/>
      <c r="G32" s="11"/>
    </row>
    <row r="33" spans="3:7">
      <c r="C33" s="23"/>
      <c r="D33" s="10" t="str">
        <f t="shared" si="0"/>
        <v/>
      </c>
      <c r="E33" s="5"/>
      <c r="F33" s="4"/>
      <c r="G33" s="11"/>
    </row>
    <row r="34" spans="3:7">
      <c r="C34" s="23"/>
      <c r="D34" s="10" t="str">
        <f t="shared" si="0"/>
        <v/>
      </c>
      <c r="E34" s="5"/>
      <c r="F34" s="4"/>
      <c r="G34" s="11"/>
    </row>
    <row r="35" spans="3:7">
      <c r="C35" s="23"/>
      <c r="D35" s="10" t="str">
        <f t="shared" si="0"/>
        <v/>
      </c>
      <c r="E35" s="5"/>
      <c r="F35" s="4"/>
      <c r="G35" s="11"/>
    </row>
    <row r="36" spans="3:7">
      <c r="C36" s="23"/>
      <c r="D36" s="10" t="str">
        <f t="shared" si="0"/>
        <v/>
      </c>
      <c r="E36" s="5"/>
      <c r="F36" s="4"/>
      <c r="G36" s="11"/>
    </row>
    <row r="37" spans="3:7">
      <c r="C37" s="23"/>
      <c r="D37" s="10" t="str">
        <f t="shared" si="0"/>
        <v/>
      </c>
      <c r="E37" s="5"/>
      <c r="F37" s="4"/>
      <c r="G37" s="11"/>
    </row>
    <row r="38" spans="3:7">
      <c r="C38" s="23"/>
      <c r="D38" s="10" t="str">
        <f t="shared" si="0"/>
        <v/>
      </c>
      <c r="E38" s="5"/>
      <c r="F38" s="4"/>
      <c r="G38" s="11"/>
    </row>
    <row r="39" spans="3:7">
      <c r="C39" s="23"/>
      <c r="D39" s="10" t="str">
        <f t="shared" si="0"/>
        <v/>
      </c>
      <c r="E39" s="5"/>
      <c r="F39" s="4"/>
      <c r="G39" s="11"/>
    </row>
    <row r="40" spans="3:7">
      <c r="C40" s="23"/>
      <c r="D40" s="10" t="str">
        <f t="shared" si="0"/>
        <v/>
      </c>
      <c r="E40" s="5"/>
      <c r="F40" s="4"/>
      <c r="G40" s="11"/>
    </row>
    <row r="41" spans="3:7">
      <c r="C41" s="23"/>
      <c r="D41" s="10" t="str">
        <f t="shared" si="0"/>
        <v/>
      </c>
      <c r="E41" s="5"/>
      <c r="F41" s="4"/>
      <c r="G41" s="11"/>
    </row>
    <row r="42" spans="3:7">
      <c r="C42" s="23"/>
      <c r="D42" s="10" t="str">
        <f t="shared" si="0"/>
        <v/>
      </c>
      <c r="E42" s="5"/>
      <c r="F42" s="4"/>
      <c r="G42" s="11"/>
    </row>
    <row r="43" spans="3:7">
      <c r="C43" s="23"/>
      <c r="D43" s="10" t="str">
        <f t="shared" si="0"/>
        <v/>
      </c>
      <c r="E43" s="5"/>
      <c r="F43" s="4"/>
      <c r="G43" s="11"/>
    </row>
    <row r="44" spans="3:7">
      <c r="C44" s="23"/>
      <c r="D44" s="10" t="str">
        <f t="shared" si="0"/>
        <v/>
      </c>
      <c r="E44" s="5"/>
      <c r="F44" s="4"/>
      <c r="G44" s="11"/>
    </row>
    <row r="45" spans="3:7">
      <c r="C45" s="23"/>
      <c r="D45" s="10" t="str">
        <f t="shared" si="0"/>
        <v/>
      </c>
      <c r="E45" s="5"/>
      <c r="F45" s="4"/>
      <c r="G45" s="11"/>
    </row>
  </sheetData>
  <sheetProtection password="9117" sheet="1" objects="1" scenarios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45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customWidth="1"/>
  </cols>
  <sheetData>
    <row r="1" spans="3:7">
      <c r="C1" s="15" t="s">
        <v>200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 ht="15">
      <c r="C3" s="23">
        <v>1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36100</v>
      </c>
      <c r="E3" s="5" t="s">
        <v>292</v>
      </c>
      <c r="F3" s="19" t="s">
        <v>291</v>
      </c>
      <c r="G3" s="11" t="s">
        <v>409</v>
      </c>
    </row>
    <row r="4" spans="3:7" ht="15">
      <c r="C4" s="23">
        <v>3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36465</v>
      </c>
      <c r="E4" s="5" t="s">
        <v>411</v>
      </c>
      <c r="F4" s="19" t="s">
        <v>410</v>
      </c>
      <c r="G4" s="11" t="s">
        <v>409</v>
      </c>
    </row>
    <row r="5" spans="3:7">
      <c r="C5" s="23">
        <v>5</v>
      </c>
      <c r="D5" s="10">
        <f t="shared" si="0"/>
        <v>36831</v>
      </c>
      <c r="E5" s="5" t="s">
        <v>483</v>
      </c>
      <c r="F5" s="4" t="s">
        <v>467</v>
      </c>
      <c r="G5" s="11" t="s">
        <v>244</v>
      </c>
    </row>
    <row r="6" spans="3:7">
      <c r="C6" s="23">
        <v>7</v>
      </c>
      <c r="D6" s="10">
        <f t="shared" si="0"/>
        <v>37226</v>
      </c>
      <c r="E6" s="5" t="s">
        <v>484</v>
      </c>
      <c r="F6" s="4" t="s">
        <v>468</v>
      </c>
      <c r="G6" s="11" t="s">
        <v>244</v>
      </c>
    </row>
    <row r="7" spans="3:7">
      <c r="C7" s="23">
        <v>9</v>
      </c>
      <c r="D7" s="10">
        <f t="shared" si="0"/>
        <v>37561</v>
      </c>
      <c r="E7" s="5" t="s">
        <v>485</v>
      </c>
      <c r="F7" s="4" t="s">
        <v>469</v>
      </c>
      <c r="G7" s="11" t="s">
        <v>244</v>
      </c>
    </row>
    <row r="8" spans="3:7">
      <c r="C8" s="23">
        <v>11</v>
      </c>
      <c r="D8" s="10">
        <f t="shared" si="0"/>
        <v>37926</v>
      </c>
      <c r="E8" s="5" t="s">
        <v>486</v>
      </c>
      <c r="F8" s="4" t="s">
        <v>470</v>
      </c>
      <c r="G8" s="11" t="s">
        <v>244</v>
      </c>
    </row>
    <row r="9" spans="3:7">
      <c r="C9" s="23">
        <v>13</v>
      </c>
      <c r="D9" s="10">
        <f t="shared" si="0"/>
        <v>38292</v>
      </c>
      <c r="E9" s="5" t="s">
        <v>487</v>
      </c>
      <c r="F9" s="4" t="s">
        <v>471</v>
      </c>
      <c r="G9" s="11" t="s">
        <v>244</v>
      </c>
    </row>
    <row r="10" spans="3:7">
      <c r="C10" s="23">
        <v>15</v>
      </c>
      <c r="D10" s="10">
        <f t="shared" si="0"/>
        <v>38657</v>
      </c>
      <c r="E10" s="5" t="s">
        <v>488</v>
      </c>
      <c r="F10" s="4" t="s">
        <v>472</v>
      </c>
      <c r="G10" s="11" t="s">
        <v>244</v>
      </c>
    </row>
    <row r="11" spans="3:7">
      <c r="C11" s="23">
        <v>17</v>
      </c>
      <c r="D11" s="10">
        <f t="shared" si="0"/>
        <v>39022</v>
      </c>
      <c r="E11" s="5" t="s">
        <v>489</v>
      </c>
      <c r="F11" s="4" t="s">
        <v>473</v>
      </c>
      <c r="G11" s="11" t="s">
        <v>244</v>
      </c>
    </row>
    <row r="12" spans="3:7">
      <c r="C12" s="23">
        <v>19</v>
      </c>
      <c r="D12" s="10">
        <f t="shared" si="0"/>
        <v>39387</v>
      </c>
      <c r="E12" s="5" t="s">
        <v>483</v>
      </c>
      <c r="F12" s="4" t="s">
        <v>474</v>
      </c>
      <c r="G12" s="11" t="s">
        <v>244</v>
      </c>
    </row>
    <row r="13" spans="3:7">
      <c r="C13" s="23">
        <v>20</v>
      </c>
      <c r="D13" s="10">
        <f t="shared" si="0"/>
        <v>39753</v>
      </c>
      <c r="E13" s="5" t="s">
        <v>490</v>
      </c>
      <c r="F13" s="4" t="s">
        <v>475</v>
      </c>
      <c r="G13" s="11" t="s">
        <v>244</v>
      </c>
    </row>
    <row r="14" spans="3:7">
      <c r="C14" s="23">
        <v>22</v>
      </c>
      <c r="D14" s="10">
        <f t="shared" si="0"/>
        <v>40118</v>
      </c>
      <c r="E14" s="5" t="s">
        <v>491</v>
      </c>
      <c r="F14" s="4" t="s">
        <v>476</v>
      </c>
      <c r="G14" s="11" t="s">
        <v>244</v>
      </c>
    </row>
    <row r="15" spans="3:7">
      <c r="C15" s="23">
        <v>24</v>
      </c>
      <c r="D15" s="10">
        <f t="shared" si="0"/>
        <v>40483</v>
      </c>
      <c r="E15" s="5" t="s">
        <v>492</v>
      </c>
      <c r="F15" s="4" t="s">
        <v>477</v>
      </c>
      <c r="G15" s="11" t="s">
        <v>244</v>
      </c>
    </row>
    <row r="16" spans="3:7">
      <c r="C16" s="23">
        <v>26</v>
      </c>
      <c r="D16" s="10">
        <f t="shared" si="0"/>
        <v>40848</v>
      </c>
      <c r="E16" s="5" t="s">
        <v>493</v>
      </c>
      <c r="F16" s="4" t="s">
        <v>478</v>
      </c>
      <c r="G16" s="11" t="s">
        <v>244</v>
      </c>
    </row>
    <row r="17" spans="3:7">
      <c r="C17" s="23">
        <v>28</v>
      </c>
      <c r="D17" s="10">
        <f t="shared" si="0"/>
        <v>41214</v>
      </c>
      <c r="E17" s="5" t="s">
        <v>494</v>
      </c>
      <c r="F17" s="4" t="s">
        <v>479</v>
      </c>
      <c r="G17" s="11" t="s">
        <v>244</v>
      </c>
    </row>
    <row r="18" spans="3:7">
      <c r="C18" s="23">
        <v>30</v>
      </c>
      <c r="D18" s="10">
        <f t="shared" si="0"/>
        <v>41579</v>
      </c>
      <c r="E18" s="5" t="s">
        <v>495</v>
      </c>
      <c r="F18" s="4" t="s">
        <v>480</v>
      </c>
      <c r="G18" s="11" t="s">
        <v>244</v>
      </c>
    </row>
    <row r="19" spans="3:7">
      <c r="C19" s="23">
        <v>48</v>
      </c>
      <c r="D19" s="10">
        <f t="shared" si="0"/>
        <v>44866</v>
      </c>
      <c r="E19" s="5" t="s">
        <v>379</v>
      </c>
      <c r="F19" s="4" t="s">
        <v>481</v>
      </c>
      <c r="G19" s="11" t="s">
        <v>482</v>
      </c>
    </row>
    <row r="20" spans="3:7">
      <c r="C20" s="23"/>
      <c r="D20" s="10" t="str">
        <f t="shared" si="0"/>
        <v/>
      </c>
      <c r="E20" s="5"/>
      <c r="F20" s="4"/>
      <c r="G20" s="11"/>
    </row>
    <row r="21" spans="3:7">
      <c r="C21" s="23"/>
      <c r="D21" s="10" t="str">
        <f t="shared" si="0"/>
        <v/>
      </c>
      <c r="E21" s="5"/>
      <c r="F21" s="4"/>
      <c r="G21" s="11"/>
    </row>
    <row r="22" spans="3:7">
      <c r="C22" s="23"/>
      <c r="D22" s="10" t="str">
        <f t="shared" si="0"/>
        <v/>
      </c>
      <c r="E22" s="5"/>
      <c r="F22" s="4"/>
      <c r="G22" s="11"/>
    </row>
    <row r="23" spans="3:7">
      <c r="C23" s="23"/>
      <c r="D23" s="10" t="str">
        <f t="shared" si="0"/>
        <v/>
      </c>
      <c r="E23" s="5"/>
      <c r="F23" s="4"/>
      <c r="G23" s="11"/>
    </row>
    <row r="24" spans="3:7">
      <c r="C24" s="23"/>
      <c r="D24" s="10" t="str">
        <f t="shared" si="0"/>
        <v/>
      </c>
      <c r="E24" s="5"/>
      <c r="F24" s="4"/>
      <c r="G24" s="11"/>
    </row>
    <row r="25" spans="3:7">
      <c r="C25" s="23"/>
      <c r="D25" s="10" t="str">
        <f t="shared" si="0"/>
        <v/>
      </c>
      <c r="E25" s="5"/>
      <c r="F25" s="4"/>
      <c r="G25" s="11"/>
    </row>
    <row r="26" spans="3:7">
      <c r="C26" s="23"/>
      <c r="D26" s="10" t="str">
        <f t="shared" si="0"/>
        <v/>
      </c>
      <c r="E26" s="5"/>
      <c r="F26" s="4"/>
      <c r="G26" s="11"/>
    </row>
    <row r="27" spans="3:7">
      <c r="C27" s="23"/>
      <c r="D27" s="10" t="str">
        <f t="shared" si="0"/>
        <v/>
      </c>
      <c r="E27" s="5"/>
      <c r="F27" s="4"/>
      <c r="G27" s="11"/>
    </row>
    <row r="28" spans="3:7">
      <c r="C28" s="23"/>
      <c r="D28" s="10" t="str">
        <f t="shared" si="0"/>
        <v/>
      </c>
      <c r="E28" s="5"/>
      <c r="F28" s="4"/>
      <c r="G28" s="11"/>
    </row>
    <row r="29" spans="3:7">
      <c r="C29" s="23"/>
      <c r="D29" s="10" t="str">
        <f t="shared" si="0"/>
        <v/>
      </c>
      <c r="E29" s="5"/>
      <c r="F29" s="4"/>
      <c r="G29" s="11"/>
    </row>
    <row r="30" spans="3:7">
      <c r="C30" s="23"/>
      <c r="D30" s="10" t="str">
        <f t="shared" si="0"/>
        <v/>
      </c>
      <c r="E30" s="5"/>
      <c r="F30" s="4"/>
      <c r="G30" s="11"/>
    </row>
    <row r="31" spans="3:7">
      <c r="C31" s="23"/>
      <c r="D31" s="10" t="str">
        <f t="shared" si="0"/>
        <v/>
      </c>
      <c r="E31" s="5"/>
      <c r="F31" s="4"/>
      <c r="G31" s="11"/>
    </row>
    <row r="32" spans="3:7">
      <c r="C32" s="23"/>
      <c r="D32" s="10" t="str">
        <f t="shared" si="0"/>
        <v/>
      </c>
      <c r="E32" s="5"/>
      <c r="F32" s="4"/>
      <c r="G32" s="11"/>
    </row>
    <row r="33" spans="3:7">
      <c r="C33" s="23"/>
      <c r="D33" s="10" t="str">
        <f t="shared" si="0"/>
        <v/>
      </c>
      <c r="E33" s="5"/>
      <c r="F33" s="4"/>
      <c r="G33" s="11"/>
    </row>
    <row r="34" spans="3:7">
      <c r="C34" s="23"/>
      <c r="D34" s="10" t="str">
        <f t="shared" si="0"/>
        <v/>
      </c>
      <c r="E34" s="5"/>
      <c r="F34" s="4"/>
      <c r="G34" s="11"/>
    </row>
    <row r="35" spans="3:7">
      <c r="C35" s="23"/>
      <c r="D35" s="10" t="str">
        <f t="shared" si="0"/>
        <v/>
      </c>
      <c r="E35" s="5"/>
      <c r="F35" s="4"/>
      <c r="G35" s="11"/>
    </row>
    <row r="36" spans="3:7">
      <c r="C36" s="23"/>
      <c r="D36" s="10" t="str">
        <f t="shared" si="0"/>
        <v/>
      </c>
      <c r="E36" s="5"/>
      <c r="F36" s="4"/>
      <c r="G36" s="11"/>
    </row>
    <row r="37" spans="3:7">
      <c r="C37" s="23"/>
      <c r="D37" s="10" t="str">
        <f t="shared" si="0"/>
        <v/>
      </c>
      <c r="E37" s="5"/>
      <c r="F37" s="4"/>
      <c r="G37" s="11"/>
    </row>
    <row r="38" spans="3:7">
      <c r="C38" s="23"/>
      <c r="D38" s="10" t="str">
        <f t="shared" si="0"/>
        <v/>
      </c>
      <c r="E38" s="5"/>
      <c r="F38" s="4"/>
      <c r="G38" s="11"/>
    </row>
    <row r="39" spans="3:7">
      <c r="C39" s="23"/>
      <c r="D39" s="10" t="str">
        <f t="shared" si="0"/>
        <v/>
      </c>
      <c r="E39" s="5"/>
      <c r="F39" s="4"/>
      <c r="G39" s="11"/>
    </row>
    <row r="40" spans="3:7">
      <c r="C40" s="23"/>
      <c r="D40" s="10" t="str">
        <f t="shared" si="0"/>
        <v/>
      </c>
      <c r="E40" s="5"/>
      <c r="F40" s="4"/>
      <c r="G40" s="11"/>
    </row>
    <row r="41" spans="3:7">
      <c r="C41" s="23"/>
      <c r="D41" s="10" t="str">
        <f t="shared" si="0"/>
        <v/>
      </c>
      <c r="E41" s="5"/>
      <c r="F41" s="4"/>
      <c r="G41" s="11"/>
    </row>
    <row r="42" spans="3:7">
      <c r="C42" s="23"/>
      <c r="D42" s="10" t="str">
        <f t="shared" si="0"/>
        <v/>
      </c>
      <c r="E42" s="5"/>
      <c r="F42" s="4"/>
      <c r="G42" s="11"/>
    </row>
    <row r="43" spans="3:7">
      <c r="C43" s="23"/>
      <c r="D43" s="10" t="str">
        <f t="shared" si="0"/>
        <v/>
      </c>
      <c r="E43" s="5"/>
      <c r="F43" s="4"/>
      <c r="G43" s="11"/>
    </row>
    <row r="44" spans="3:7">
      <c r="C44" s="23"/>
      <c r="D44" s="10" t="str">
        <f t="shared" si="0"/>
        <v/>
      </c>
      <c r="E44" s="5"/>
      <c r="F44" s="4"/>
      <c r="G44" s="11"/>
    </row>
    <row r="45" spans="3:7">
      <c r="C45" s="23"/>
      <c r="D45" s="10" t="str">
        <f t="shared" si="0"/>
        <v/>
      </c>
      <c r="E45" s="5"/>
      <c r="F45" s="4"/>
      <c r="G45" s="11"/>
    </row>
  </sheetData>
  <sheetProtection password="9117" sheet="1" objects="1" scenarios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45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customWidth="1"/>
  </cols>
  <sheetData>
    <row r="1" spans="3:7">
      <c r="C1" s="15" t="s">
        <v>312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 ht="15">
      <c r="C3" s="23">
        <v>30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41579</v>
      </c>
      <c r="E3" s="5" t="s">
        <v>307</v>
      </c>
      <c r="F3" s="19" t="s">
        <v>306</v>
      </c>
      <c r="G3" s="11" t="s">
        <v>109</v>
      </c>
    </row>
    <row r="4" spans="3:7" ht="15">
      <c r="C4" s="23">
        <v>32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41944</v>
      </c>
      <c r="E4" s="5" t="s">
        <v>111</v>
      </c>
      <c r="F4" s="19" t="s">
        <v>110</v>
      </c>
      <c r="G4" s="11" t="s">
        <v>109</v>
      </c>
    </row>
    <row r="5" spans="3:7" ht="15">
      <c r="C5" s="23">
        <v>34</v>
      </c>
      <c r="D5" s="10">
        <f t="shared" si="0"/>
        <v>42309</v>
      </c>
      <c r="E5" s="5" t="s">
        <v>380</v>
      </c>
      <c r="F5" s="19" t="s">
        <v>381</v>
      </c>
      <c r="G5" s="11" t="s">
        <v>109</v>
      </c>
    </row>
    <row r="6" spans="3:7" ht="15">
      <c r="C6" s="23">
        <v>36</v>
      </c>
      <c r="D6" s="10">
        <f t="shared" si="0"/>
        <v>42675</v>
      </c>
      <c r="E6" s="5" t="s">
        <v>322</v>
      </c>
      <c r="F6" s="19" t="s">
        <v>382</v>
      </c>
      <c r="G6" s="11" t="s">
        <v>109</v>
      </c>
    </row>
    <row r="7" spans="3:7" ht="15">
      <c r="C7" s="23">
        <v>38</v>
      </c>
      <c r="D7" s="10">
        <f t="shared" si="0"/>
        <v>43040</v>
      </c>
      <c r="E7" s="5" t="s">
        <v>383</v>
      </c>
      <c r="F7" s="19" t="s">
        <v>384</v>
      </c>
      <c r="G7" s="11" t="s">
        <v>109</v>
      </c>
    </row>
    <row r="8" spans="3:7" ht="15">
      <c r="C8" s="23">
        <v>40</v>
      </c>
      <c r="D8" s="10">
        <f t="shared" si="0"/>
        <v>43435</v>
      </c>
      <c r="E8" s="5" t="s">
        <v>385</v>
      </c>
      <c r="F8" s="19" t="s">
        <v>386</v>
      </c>
      <c r="G8" s="11" t="s">
        <v>109</v>
      </c>
    </row>
    <row r="9" spans="3:7">
      <c r="C9" s="23"/>
      <c r="D9" s="10" t="str">
        <f t="shared" si="0"/>
        <v/>
      </c>
      <c r="E9" s="5"/>
      <c r="F9" s="4"/>
      <c r="G9" s="11"/>
    </row>
    <row r="10" spans="3:7">
      <c r="C10" s="23"/>
      <c r="D10" s="10" t="str">
        <f t="shared" si="0"/>
        <v/>
      </c>
      <c r="E10" s="5"/>
      <c r="F10" s="4"/>
      <c r="G10" s="11"/>
    </row>
    <row r="11" spans="3:7">
      <c r="C11" s="23"/>
      <c r="D11" s="10" t="str">
        <f t="shared" si="0"/>
        <v/>
      </c>
      <c r="E11" s="5"/>
      <c r="F11" s="4"/>
      <c r="G11" s="11"/>
    </row>
    <row r="12" spans="3:7">
      <c r="C12" s="23"/>
      <c r="D12" s="10" t="str">
        <f t="shared" si="0"/>
        <v/>
      </c>
      <c r="E12" s="5"/>
      <c r="F12" s="4"/>
      <c r="G12" s="11"/>
    </row>
    <row r="13" spans="3:7">
      <c r="C13" s="23"/>
      <c r="D13" s="10" t="str">
        <f t="shared" si="0"/>
        <v/>
      </c>
      <c r="E13" s="5"/>
      <c r="F13" s="4"/>
      <c r="G13" s="11"/>
    </row>
    <row r="14" spans="3:7">
      <c r="C14" s="23"/>
      <c r="D14" s="10" t="str">
        <f t="shared" si="0"/>
        <v/>
      </c>
      <c r="E14" s="5"/>
      <c r="F14" s="4"/>
      <c r="G14" s="11"/>
    </row>
    <row r="15" spans="3:7">
      <c r="C15" s="23"/>
      <c r="D15" s="10" t="str">
        <f t="shared" si="0"/>
        <v/>
      </c>
      <c r="E15" s="5"/>
      <c r="F15" s="4"/>
      <c r="G15" s="11"/>
    </row>
    <row r="16" spans="3:7">
      <c r="C16" s="23"/>
      <c r="D16" s="10" t="str">
        <f t="shared" si="0"/>
        <v/>
      </c>
      <c r="E16" s="5"/>
      <c r="F16" s="4"/>
      <c r="G16" s="11"/>
    </row>
    <row r="17" spans="3:7">
      <c r="C17" s="23"/>
      <c r="D17" s="10" t="str">
        <f t="shared" si="0"/>
        <v/>
      </c>
      <c r="E17" s="5"/>
      <c r="F17" s="4"/>
      <c r="G17" s="11"/>
    </row>
    <row r="18" spans="3:7">
      <c r="C18" s="23"/>
      <c r="D18" s="10" t="str">
        <f t="shared" si="0"/>
        <v/>
      </c>
      <c r="E18" s="5"/>
      <c r="F18" s="4"/>
      <c r="G18" s="11"/>
    </row>
    <row r="19" spans="3:7">
      <c r="C19" s="23"/>
      <c r="D19" s="10" t="str">
        <f t="shared" si="0"/>
        <v/>
      </c>
      <c r="E19" s="5"/>
      <c r="F19" s="4"/>
      <c r="G19" s="11"/>
    </row>
    <row r="20" spans="3:7">
      <c r="C20" s="23"/>
      <c r="D20" s="10" t="str">
        <f t="shared" si="0"/>
        <v/>
      </c>
      <c r="E20" s="5"/>
      <c r="F20" s="4"/>
      <c r="G20" s="11"/>
    </row>
    <row r="21" spans="3:7">
      <c r="C21" s="23"/>
      <c r="D21" s="10" t="str">
        <f t="shared" si="0"/>
        <v/>
      </c>
      <c r="E21" s="5"/>
      <c r="F21" s="4"/>
      <c r="G21" s="11"/>
    </row>
    <row r="22" spans="3:7">
      <c r="C22" s="23"/>
      <c r="D22" s="10" t="str">
        <f t="shared" si="0"/>
        <v/>
      </c>
      <c r="E22" s="5"/>
      <c r="F22" s="4"/>
      <c r="G22" s="11"/>
    </row>
    <row r="23" spans="3:7">
      <c r="C23" s="23"/>
      <c r="D23" s="10" t="str">
        <f t="shared" si="0"/>
        <v/>
      </c>
      <c r="E23" s="5"/>
      <c r="F23" s="4"/>
      <c r="G23" s="11"/>
    </row>
    <row r="24" spans="3:7">
      <c r="C24" s="23"/>
      <c r="D24" s="10" t="str">
        <f t="shared" si="0"/>
        <v/>
      </c>
      <c r="E24" s="5"/>
      <c r="F24" s="4"/>
      <c r="G24" s="11"/>
    </row>
    <row r="25" spans="3:7">
      <c r="C25" s="23"/>
      <c r="D25" s="10" t="str">
        <f t="shared" si="0"/>
        <v/>
      </c>
      <c r="E25" s="5"/>
      <c r="F25" s="4"/>
      <c r="G25" s="11"/>
    </row>
    <row r="26" spans="3:7">
      <c r="C26" s="23"/>
      <c r="D26" s="10" t="str">
        <f t="shared" si="0"/>
        <v/>
      </c>
      <c r="E26" s="5"/>
      <c r="F26" s="4"/>
      <c r="G26" s="11"/>
    </row>
    <row r="27" spans="3:7">
      <c r="C27" s="23"/>
      <c r="D27" s="10" t="str">
        <f t="shared" si="0"/>
        <v/>
      </c>
      <c r="E27" s="5"/>
      <c r="F27" s="4"/>
      <c r="G27" s="11"/>
    </row>
    <row r="28" spans="3:7">
      <c r="C28" s="23"/>
      <c r="D28" s="10" t="str">
        <f t="shared" si="0"/>
        <v/>
      </c>
      <c r="E28" s="5"/>
      <c r="F28" s="4"/>
      <c r="G28" s="11"/>
    </row>
    <row r="29" spans="3:7">
      <c r="C29" s="23"/>
      <c r="D29" s="10" t="str">
        <f t="shared" si="0"/>
        <v/>
      </c>
      <c r="E29" s="5"/>
      <c r="F29" s="4"/>
      <c r="G29" s="11"/>
    </row>
    <row r="30" spans="3:7">
      <c r="C30" s="23"/>
      <c r="D30" s="10" t="str">
        <f t="shared" si="0"/>
        <v/>
      </c>
      <c r="E30" s="5"/>
      <c r="F30" s="4"/>
      <c r="G30" s="11"/>
    </row>
    <row r="31" spans="3:7">
      <c r="C31" s="23"/>
      <c r="D31" s="10" t="str">
        <f t="shared" si="0"/>
        <v/>
      </c>
      <c r="E31" s="5"/>
      <c r="F31" s="4"/>
      <c r="G31" s="11"/>
    </row>
    <row r="32" spans="3:7">
      <c r="C32" s="23"/>
      <c r="D32" s="10" t="str">
        <f t="shared" si="0"/>
        <v/>
      </c>
      <c r="E32" s="5"/>
      <c r="F32" s="4"/>
      <c r="G32" s="11"/>
    </row>
    <row r="33" spans="3:7">
      <c r="C33" s="23"/>
      <c r="D33" s="10" t="str">
        <f t="shared" si="0"/>
        <v/>
      </c>
      <c r="E33" s="5"/>
      <c r="F33" s="4"/>
      <c r="G33" s="11"/>
    </row>
    <row r="34" spans="3:7">
      <c r="C34" s="23"/>
      <c r="D34" s="10" t="str">
        <f t="shared" si="0"/>
        <v/>
      </c>
      <c r="E34" s="5"/>
      <c r="F34" s="4"/>
      <c r="G34" s="11"/>
    </row>
    <row r="35" spans="3:7">
      <c r="C35" s="23"/>
      <c r="D35" s="10" t="str">
        <f t="shared" si="0"/>
        <v/>
      </c>
      <c r="E35" s="5"/>
      <c r="F35" s="4"/>
      <c r="G35" s="11"/>
    </row>
    <row r="36" spans="3:7">
      <c r="C36" s="23"/>
      <c r="D36" s="10" t="str">
        <f t="shared" si="0"/>
        <v/>
      </c>
      <c r="E36" s="5"/>
      <c r="F36" s="4"/>
      <c r="G36" s="11"/>
    </row>
    <row r="37" spans="3:7">
      <c r="C37" s="23"/>
      <c r="D37" s="10" t="str">
        <f t="shared" si="0"/>
        <v/>
      </c>
      <c r="E37" s="5"/>
      <c r="F37" s="4"/>
      <c r="G37" s="11"/>
    </row>
    <row r="38" spans="3:7">
      <c r="C38" s="23"/>
      <c r="D38" s="10" t="str">
        <f t="shared" si="0"/>
        <v/>
      </c>
      <c r="E38" s="5"/>
      <c r="F38" s="4"/>
      <c r="G38" s="11"/>
    </row>
    <row r="39" spans="3:7">
      <c r="C39" s="23"/>
      <c r="D39" s="10" t="str">
        <f t="shared" si="0"/>
        <v/>
      </c>
      <c r="E39" s="5"/>
      <c r="F39" s="4"/>
      <c r="G39" s="11"/>
    </row>
    <row r="40" spans="3:7">
      <c r="C40" s="23"/>
      <c r="D40" s="10" t="str">
        <f t="shared" si="0"/>
        <v/>
      </c>
      <c r="E40" s="5"/>
      <c r="F40" s="4"/>
      <c r="G40" s="11"/>
    </row>
    <row r="41" spans="3:7">
      <c r="C41" s="23"/>
      <c r="D41" s="10" t="str">
        <f t="shared" si="0"/>
        <v/>
      </c>
      <c r="E41" s="5"/>
      <c r="F41" s="4"/>
      <c r="G41" s="11"/>
    </row>
    <row r="42" spans="3:7">
      <c r="C42" s="23"/>
      <c r="D42" s="10" t="str">
        <f t="shared" si="0"/>
        <v/>
      </c>
      <c r="E42" s="5"/>
      <c r="F42" s="4"/>
      <c r="G42" s="11"/>
    </row>
    <row r="43" spans="3:7">
      <c r="C43" s="23"/>
      <c r="D43" s="10" t="str">
        <f t="shared" si="0"/>
        <v/>
      </c>
      <c r="E43" s="5"/>
      <c r="F43" s="4"/>
      <c r="G43" s="11"/>
    </row>
    <row r="44" spans="3:7">
      <c r="C44" s="23"/>
      <c r="D44" s="10" t="str">
        <f t="shared" si="0"/>
        <v/>
      </c>
      <c r="E44" s="5"/>
      <c r="F44" s="4"/>
      <c r="G44" s="11"/>
    </row>
    <row r="45" spans="3:7">
      <c r="C45" s="23"/>
      <c r="D45" s="10" t="str">
        <f t="shared" si="0"/>
        <v/>
      </c>
      <c r="E45" s="5"/>
      <c r="F45" s="4"/>
      <c r="G45" s="11"/>
    </row>
  </sheetData>
  <sheetProtection password="9117" sheet="1" objects="1" scenarios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100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customWidth="1"/>
  </cols>
  <sheetData>
    <row r="1" spans="3:7">
      <c r="C1" s="15" t="s">
        <v>311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 ht="15">
      <c r="C3" s="22">
        <v>1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36100</v>
      </c>
      <c r="E3" s="5" t="s">
        <v>225</v>
      </c>
      <c r="F3" s="19" t="s">
        <v>224</v>
      </c>
      <c r="G3" s="11" t="s">
        <v>226</v>
      </c>
    </row>
    <row r="4" spans="3:7" ht="15">
      <c r="C4" s="22">
        <v>2</v>
      </c>
      <c r="D4" s="10">
        <f t="shared" ref="D4:D67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36251</v>
      </c>
      <c r="E4" s="5" t="s">
        <v>228</v>
      </c>
      <c r="F4" s="19" t="s">
        <v>227</v>
      </c>
      <c r="G4" s="11" t="s">
        <v>186</v>
      </c>
    </row>
    <row r="5" spans="3:7" ht="15">
      <c r="C5" s="23">
        <v>3</v>
      </c>
      <c r="D5" s="10">
        <f t="shared" si="0"/>
        <v>36465</v>
      </c>
      <c r="E5" s="5" t="s">
        <v>17</v>
      </c>
      <c r="F5" s="19" t="s">
        <v>18</v>
      </c>
      <c r="G5" s="11" t="s">
        <v>19</v>
      </c>
    </row>
    <row r="6" spans="3:7" ht="15">
      <c r="C6" s="22">
        <v>3</v>
      </c>
      <c r="D6" s="10">
        <f t="shared" si="0"/>
        <v>36465</v>
      </c>
      <c r="E6" s="5" t="s">
        <v>112</v>
      </c>
      <c r="F6" s="19" t="s">
        <v>113</v>
      </c>
      <c r="G6" s="11" t="s">
        <v>114</v>
      </c>
    </row>
    <row r="7" spans="3:7" ht="15">
      <c r="C7" s="22">
        <v>4</v>
      </c>
      <c r="D7" s="10">
        <f t="shared" si="0"/>
        <v>36617</v>
      </c>
      <c r="E7" s="5" t="s">
        <v>115</v>
      </c>
      <c r="F7" s="19" t="s">
        <v>116</v>
      </c>
      <c r="G7" s="11" t="s">
        <v>117</v>
      </c>
    </row>
    <row r="8" spans="3:7" ht="15">
      <c r="C8" s="22">
        <v>5</v>
      </c>
      <c r="D8" s="10">
        <f t="shared" si="0"/>
        <v>36831</v>
      </c>
      <c r="E8" s="5" t="s">
        <v>17</v>
      </c>
      <c r="F8" s="19" t="s">
        <v>118</v>
      </c>
      <c r="G8" s="11" t="s">
        <v>119</v>
      </c>
    </row>
    <row r="9" spans="3:7" ht="15">
      <c r="C9" s="22">
        <v>5</v>
      </c>
      <c r="D9" s="10">
        <f t="shared" si="0"/>
        <v>36831</v>
      </c>
      <c r="E9" s="5" t="s">
        <v>120</v>
      </c>
      <c r="F9" s="19" t="s">
        <v>121</v>
      </c>
      <c r="G9" s="11" t="s">
        <v>122</v>
      </c>
    </row>
    <row r="10" spans="3:7" ht="15">
      <c r="C10" s="23">
        <v>6</v>
      </c>
      <c r="D10" s="10">
        <f t="shared" si="0"/>
        <v>37012</v>
      </c>
      <c r="E10" s="5" t="s">
        <v>115</v>
      </c>
      <c r="F10" s="19" t="s">
        <v>123</v>
      </c>
      <c r="G10" s="11" t="s">
        <v>117</v>
      </c>
    </row>
    <row r="11" spans="3:7" ht="15">
      <c r="C11" s="22">
        <v>6</v>
      </c>
      <c r="D11" s="10">
        <f t="shared" si="0"/>
        <v>37012</v>
      </c>
      <c r="E11" s="5" t="s">
        <v>124</v>
      </c>
      <c r="F11" s="19" t="s">
        <v>125</v>
      </c>
      <c r="G11" s="11" t="s">
        <v>117</v>
      </c>
    </row>
    <row r="12" spans="3:7" ht="15">
      <c r="C12" s="22">
        <v>7</v>
      </c>
      <c r="D12" s="10">
        <f t="shared" si="0"/>
        <v>37226</v>
      </c>
      <c r="E12" s="5" t="s">
        <v>17</v>
      </c>
      <c r="F12" s="19" t="s">
        <v>126</v>
      </c>
      <c r="G12" s="11" t="s">
        <v>119</v>
      </c>
    </row>
    <row r="13" spans="3:7" ht="15">
      <c r="C13" s="22">
        <v>8</v>
      </c>
      <c r="D13" s="10">
        <f t="shared" si="0"/>
        <v>37347</v>
      </c>
      <c r="E13" s="5" t="s">
        <v>115</v>
      </c>
      <c r="F13" s="19" t="s">
        <v>127</v>
      </c>
      <c r="G13" s="11" t="s">
        <v>119</v>
      </c>
    </row>
    <row r="14" spans="3:7" ht="15">
      <c r="C14" s="22">
        <v>9</v>
      </c>
      <c r="D14" s="10">
        <f t="shared" si="0"/>
        <v>37561</v>
      </c>
      <c r="E14" s="5" t="s">
        <v>17</v>
      </c>
      <c r="F14" s="19" t="s">
        <v>128</v>
      </c>
      <c r="G14" s="11" t="s">
        <v>117</v>
      </c>
    </row>
    <row r="15" spans="3:7" ht="15">
      <c r="C15" s="22">
        <v>10</v>
      </c>
      <c r="D15" s="10">
        <f t="shared" si="0"/>
        <v>37773</v>
      </c>
      <c r="E15" s="5" t="s">
        <v>17</v>
      </c>
      <c r="F15" s="19" t="s">
        <v>28</v>
      </c>
      <c r="G15" s="11" t="s">
        <v>117</v>
      </c>
    </row>
    <row r="16" spans="3:7" ht="15">
      <c r="C16" s="22">
        <v>11</v>
      </c>
      <c r="D16" s="10">
        <f t="shared" si="0"/>
        <v>37926</v>
      </c>
      <c r="E16" s="5" t="s">
        <v>41</v>
      </c>
      <c r="F16" s="19" t="s">
        <v>42</v>
      </c>
      <c r="G16" s="11" t="s">
        <v>117</v>
      </c>
    </row>
    <row r="17" spans="3:7" ht="15">
      <c r="C17" s="22">
        <v>13</v>
      </c>
      <c r="D17" s="10">
        <f t="shared" si="0"/>
        <v>38292</v>
      </c>
      <c r="E17" s="5" t="s">
        <v>43</v>
      </c>
      <c r="F17" s="19" t="s">
        <v>44</v>
      </c>
      <c r="G17" s="11" t="s">
        <v>117</v>
      </c>
    </row>
    <row r="18" spans="3:7" ht="15">
      <c r="C18" s="22">
        <v>15</v>
      </c>
      <c r="D18" s="10">
        <f t="shared" si="0"/>
        <v>38657</v>
      </c>
      <c r="E18" s="5" t="s">
        <v>45</v>
      </c>
      <c r="F18" s="19" t="s">
        <v>46</v>
      </c>
      <c r="G18" s="11" t="s">
        <v>117</v>
      </c>
    </row>
    <row r="19" spans="3:7" ht="15">
      <c r="C19" s="22">
        <v>16</v>
      </c>
      <c r="D19" s="10">
        <f t="shared" si="0"/>
        <v>38838</v>
      </c>
      <c r="E19" s="5" t="s">
        <v>45</v>
      </c>
      <c r="F19" s="19" t="s">
        <v>47</v>
      </c>
      <c r="G19" s="11" t="s">
        <v>117</v>
      </c>
    </row>
    <row r="20" spans="3:7" ht="15">
      <c r="C20" s="22">
        <v>17</v>
      </c>
      <c r="D20" s="10">
        <f t="shared" si="0"/>
        <v>39022</v>
      </c>
      <c r="E20" s="5" t="s">
        <v>48</v>
      </c>
      <c r="F20" s="19" t="s">
        <v>136</v>
      </c>
      <c r="G20" s="11" t="s">
        <v>117</v>
      </c>
    </row>
    <row r="21" spans="3:7" ht="15">
      <c r="C21" s="22">
        <v>18</v>
      </c>
      <c r="D21" s="10">
        <f t="shared" si="0"/>
        <v>39203</v>
      </c>
      <c r="E21" s="5" t="s">
        <v>137</v>
      </c>
      <c r="F21" s="19" t="s">
        <v>138</v>
      </c>
      <c r="G21" s="11" t="s">
        <v>119</v>
      </c>
    </row>
    <row r="22" spans="3:7" ht="15">
      <c r="C22" s="22">
        <v>20</v>
      </c>
      <c r="D22" s="10">
        <f t="shared" si="0"/>
        <v>39753</v>
      </c>
      <c r="E22" s="5" t="s">
        <v>139</v>
      </c>
      <c r="F22" s="19" t="s">
        <v>140</v>
      </c>
      <c r="G22" s="11" t="s">
        <v>186</v>
      </c>
    </row>
    <row r="23" spans="3:7" ht="15">
      <c r="C23" s="23" t="s">
        <v>141</v>
      </c>
      <c r="D23" s="10">
        <f t="shared" si="0"/>
        <v>39448</v>
      </c>
      <c r="E23" s="5" t="s">
        <v>45</v>
      </c>
      <c r="F23" s="19" t="s">
        <v>7</v>
      </c>
      <c r="G23" s="11" t="s">
        <v>117</v>
      </c>
    </row>
    <row r="24" spans="3:7" ht="15">
      <c r="C24" s="22">
        <v>21</v>
      </c>
      <c r="D24" s="10">
        <f t="shared" si="0"/>
        <v>39934</v>
      </c>
      <c r="E24" s="5" t="s">
        <v>8</v>
      </c>
      <c r="F24" s="19" t="s">
        <v>61</v>
      </c>
      <c r="G24" s="11" t="s">
        <v>117</v>
      </c>
    </row>
    <row r="25" spans="3:7" ht="15">
      <c r="C25" s="22">
        <v>21</v>
      </c>
      <c r="D25" s="10">
        <f t="shared" si="0"/>
        <v>39934</v>
      </c>
      <c r="E25" s="5" t="s">
        <v>62</v>
      </c>
      <c r="F25" s="19" t="s">
        <v>63</v>
      </c>
      <c r="G25" s="11" t="s">
        <v>117</v>
      </c>
    </row>
    <row r="26" spans="3:7" ht="15">
      <c r="C26" s="22">
        <v>23</v>
      </c>
      <c r="D26" s="10">
        <f t="shared" si="0"/>
        <v>40269</v>
      </c>
      <c r="E26" s="5" t="s">
        <v>45</v>
      </c>
      <c r="F26" s="19" t="s">
        <v>64</v>
      </c>
      <c r="G26" s="11" t="s">
        <v>117</v>
      </c>
    </row>
    <row r="27" spans="3:7" ht="15">
      <c r="C27" s="22">
        <v>24</v>
      </c>
      <c r="D27" s="10">
        <f t="shared" si="0"/>
        <v>40483</v>
      </c>
      <c r="E27" s="5" t="s">
        <v>65</v>
      </c>
      <c r="F27" s="19" t="s">
        <v>66</v>
      </c>
      <c r="G27" s="11" t="s">
        <v>67</v>
      </c>
    </row>
    <row r="28" spans="3:7" ht="15">
      <c r="C28" s="22">
        <v>25</v>
      </c>
      <c r="D28" s="10">
        <f t="shared" si="0"/>
        <v>40664</v>
      </c>
      <c r="E28" s="5" t="s">
        <v>137</v>
      </c>
      <c r="F28" s="19" t="s">
        <v>68</v>
      </c>
      <c r="G28" s="11" t="s">
        <v>119</v>
      </c>
    </row>
    <row r="29" spans="3:7" ht="15">
      <c r="C29" s="22">
        <v>26</v>
      </c>
      <c r="D29" s="10">
        <f t="shared" si="0"/>
        <v>40848</v>
      </c>
      <c r="E29" s="5" t="s">
        <v>137</v>
      </c>
      <c r="F29" s="19" t="s">
        <v>69</v>
      </c>
      <c r="G29" s="11" t="s">
        <v>119</v>
      </c>
    </row>
    <row r="30" spans="3:7" ht="15">
      <c r="C30" s="22">
        <v>27</v>
      </c>
      <c r="D30" s="10">
        <f t="shared" si="0"/>
        <v>41030</v>
      </c>
      <c r="E30" s="5" t="s">
        <v>137</v>
      </c>
      <c r="F30" s="19" t="s">
        <v>70</v>
      </c>
      <c r="G30" s="11" t="s">
        <v>119</v>
      </c>
    </row>
    <row r="31" spans="3:7" ht="15">
      <c r="C31" s="22">
        <v>28</v>
      </c>
      <c r="D31" s="10">
        <f t="shared" si="0"/>
        <v>41214</v>
      </c>
      <c r="E31" s="5" t="s">
        <v>71</v>
      </c>
      <c r="F31" s="19" t="s">
        <v>72</v>
      </c>
      <c r="G31" s="11" t="s">
        <v>73</v>
      </c>
    </row>
    <row r="32" spans="3:7" ht="15">
      <c r="C32" s="22">
        <v>29</v>
      </c>
      <c r="D32" s="10">
        <f t="shared" si="0"/>
        <v>41395</v>
      </c>
      <c r="E32" s="5" t="s">
        <v>74</v>
      </c>
      <c r="F32" s="19" t="s">
        <v>75</v>
      </c>
      <c r="G32" s="11" t="s">
        <v>76</v>
      </c>
    </row>
    <row r="33" spans="3:7" ht="15">
      <c r="C33" s="22">
        <v>32</v>
      </c>
      <c r="D33" s="10">
        <f t="shared" si="0"/>
        <v>41944</v>
      </c>
      <c r="E33" s="5" t="s">
        <v>77</v>
      </c>
      <c r="F33" s="19" t="s">
        <v>20</v>
      </c>
      <c r="G33" s="11" t="s">
        <v>119</v>
      </c>
    </row>
    <row r="34" spans="3:7" ht="15">
      <c r="C34" s="22">
        <v>33</v>
      </c>
      <c r="D34" s="10">
        <f t="shared" si="0"/>
        <v>42125</v>
      </c>
      <c r="E34" s="5" t="s">
        <v>137</v>
      </c>
      <c r="F34" s="19" t="s">
        <v>29</v>
      </c>
      <c r="G34" s="11" t="s">
        <v>119</v>
      </c>
    </row>
    <row r="35" spans="3:7" ht="15">
      <c r="C35" s="22">
        <v>34</v>
      </c>
      <c r="D35" s="10">
        <f t="shared" si="0"/>
        <v>42309</v>
      </c>
      <c r="E35" s="5" t="s">
        <v>137</v>
      </c>
      <c r="F35" s="19" t="s">
        <v>30</v>
      </c>
      <c r="G35" s="11" t="s">
        <v>119</v>
      </c>
    </row>
    <row r="36" spans="3:7" ht="15">
      <c r="C36" s="22">
        <v>38</v>
      </c>
      <c r="D36" s="10">
        <f t="shared" si="0"/>
        <v>43040</v>
      </c>
      <c r="E36" s="5" t="s">
        <v>21</v>
      </c>
      <c r="F36" s="19" t="s">
        <v>31</v>
      </c>
      <c r="G36" s="11" t="s">
        <v>22</v>
      </c>
    </row>
    <row r="37" spans="3:7" ht="15">
      <c r="C37" s="22">
        <v>38</v>
      </c>
      <c r="D37" s="10">
        <f t="shared" si="0"/>
        <v>43040</v>
      </c>
      <c r="E37" s="5" t="s">
        <v>23</v>
      </c>
      <c r="F37" s="19" t="s">
        <v>24</v>
      </c>
      <c r="G37" s="11" t="s">
        <v>84</v>
      </c>
    </row>
    <row r="38" spans="3:7" ht="15">
      <c r="C38" s="22">
        <v>38</v>
      </c>
      <c r="D38" s="10">
        <f t="shared" si="0"/>
        <v>43040</v>
      </c>
      <c r="E38" s="5" t="s">
        <v>85</v>
      </c>
      <c r="F38" s="19" t="s">
        <v>86</v>
      </c>
      <c r="G38" s="11" t="s">
        <v>22</v>
      </c>
    </row>
    <row r="39" spans="3:7" ht="15">
      <c r="C39" s="22">
        <v>39</v>
      </c>
      <c r="D39" s="10">
        <f t="shared" si="0"/>
        <v>43221</v>
      </c>
      <c r="E39" s="5" t="s">
        <v>87</v>
      </c>
      <c r="F39" s="19" t="s">
        <v>88</v>
      </c>
      <c r="G39" s="11" t="s">
        <v>114</v>
      </c>
    </row>
    <row r="40" spans="3:7" ht="15">
      <c r="C40" s="22">
        <v>40</v>
      </c>
      <c r="D40" s="10">
        <f t="shared" si="0"/>
        <v>43435</v>
      </c>
      <c r="E40" s="5" t="s">
        <v>89</v>
      </c>
      <c r="F40" s="19" t="s">
        <v>32</v>
      </c>
      <c r="G40" s="11" t="s">
        <v>119</v>
      </c>
    </row>
    <row r="41" spans="3:7" ht="15">
      <c r="C41" s="22">
        <v>40</v>
      </c>
      <c r="D41" s="10">
        <f t="shared" si="0"/>
        <v>43435</v>
      </c>
      <c r="E41" s="5" t="s">
        <v>90</v>
      </c>
      <c r="F41" s="19" t="s">
        <v>91</v>
      </c>
      <c r="G41" s="11" t="s">
        <v>119</v>
      </c>
    </row>
    <row r="42" spans="3:7" ht="15">
      <c r="C42" s="22">
        <v>40</v>
      </c>
      <c r="D42" s="10">
        <f t="shared" si="0"/>
        <v>43435</v>
      </c>
      <c r="E42" s="5" t="s">
        <v>92</v>
      </c>
      <c r="F42" s="19" t="s">
        <v>93</v>
      </c>
      <c r="G42" s="11" t="s">
        <v>122</v>
      </c>
    </row>
    <row r="43" spans="3:7" ht="15">
      <c r="C43" s="22">
        <v>40</v>
      </c>
      <c r="D43" s="10">
        <f t="shared" si="0"/>
        <v>43435</v>
      </c>
      <c r="E43" s="5" t="s">
        <v>94</v>
      </c>
      <c r="F43" s="19" t="s">
        <v>95</v>
      </c>
      <c r="G43" s="11" t="s">
        <v>67</v>
      </c>
    </row>
    <row r="44" spans="3:7" ht="15">
      <c r="C44" s="22">
        <v>40</v>
      </c>
      <c r="D44" s="10">
        <f t="shared" si="0"/>
        <v>43435</v>
      </c>
      <c r="E44" s="5" t="s">
        <v>49</v>
      </c>
      <c r="F44" s="19" t="s">
        <v>50</v>
      </c>
      <c r="G44" s="11" t="s">
        <v>51</v>
      </c>
    </row>
    <row r="45" spans="3:7" ht="15">
      <c r="C45" s="22">
        <v>40</v>
      </c>
      <c r="D45" s="10">
        <f t="shared" si="0"/>
        <v>43435</v>
      </c>
      <c r="E45" s="5" t="s">
        <v>52</v>
      </c>
      <c r="F45" s="19" t="s">
        <v>0</v>
      </c>
      <c r="G45" s="11" t="s">
        <v>1</v>
      </c>
    </row>
    <row r="46" spans="3:7" ht="15">
      <c r="C46" s="23">
        <v>41</v>
      </c>
      <c r="D46" s="10">
        <f t="shared" si="0"/>
        <v>43586</v>
      </c>
      <c r="E46" s="5" t="s">
        <v>2</v>
      </c>
      <c r="F46" s="19" t="s">
        <v>33</v>
      </c>
      <c r="G46" s="11" t="s">
        <v>119</v>
      </c>
    </row>
    <row r="47" spans="3:7" ht="15">
      <c r="C47" s="23">
        <v>42</v>
      </c>
      <c r="D47" s="10">
        <f t="shared" si="0"/>
        <v>43800</v>
      </c>
      <c r="E47" s="5" t="s">
        <v>137</v>
      </c>
      <c r="F47" s="19" t="s">
        <v>34</v>
      </c>
      <c r="G47" s="11" t="s">
        <v>119</v>
      </c>
    </row>
    <row r="48" spans="3:7" ht="15">
      <c r="C48" s="23">
        <v>43</v>
      </c>
      <c r="D48" s="10">
        <f t="shared" si="0"/>
        <v>43952</v>
      </c>
      <c r="E48" s="5" t="s">
        <v>3</v>
      </c>
      <c r="F48" s="19" t="s">
        <v>35</v>
      </c>
      <c r="G48" s="11" t="s">
        <v>119</v>
      </c>
    </row>
    <row r="49" spans="3:7" ht="15">
      <c r="C49" s="23">
        <v>43</v>
      </c>
      <c r="D49" s="10">
        <f t="shared" si="0"/>
        <v>43952</v>
      </c>
      <c r="E49" s="5" t="s">
        <v>4</v>
      </c>
      <c r="F49" s="19" t="s">
        <v>5</v>
      </c>
      <c r="G49" s="11" t="s">
        <v>119</v>
      </c>
    </row>
    <row r="50" spans="3:7" ht="15">
      <c r="C50" s="23">
        <v>44</v>
      </c>
      <c r="D50" s="10">
        <f t="shared" si="0"/>
        <v>44136</v>
      </c>
      <c r="E50" s="5" t="s">
        <v>6</v>
      </c>
      <c r="F50" s="19" t="s">
        <v>36</v>
      </c>
      <c r="G50" s="11" t="s">
        <v>119</v>
      </c>
    </row>
    <row r="51" spans="3:7" ht="15">
      <c r="C51" s="23">
        <v>45</v>
      </c>
      <c r="D51" s="10">
        <f t="shared" si="0"/>
        <v>44317</v>
      </c>
      <c r="E51" s="5" t="s">
        <v>137</v>
      </c>
      <c r="F51" s="19" t="s">
        <v>37</v>
      </c>
      <c r="G51" s="11" t="s">
        <v>119</v>
      </c>
    </row>
    <row r="52" spans="3:7" ht="15">
      <c r="C52" s="23">
        <v>46</v>
      </c>
      <c r="D52" s="10">
        <f t="shared" si="0"/>
        <v>44501</v>
      </c>
      <c r="E52" s="5" t="s">
        <v>137</v>
      </c>
      <c r="F52" s="19" t="s">
        <v>38</v>
      </c>
      <c r="G52" s="11" t="s">
        <v>119</v>
      </c>
    </row>
    <row r="53" spans="3:7" ht="15">
      <c r="C53" s="23">
        <v>47</v>
      </c>
      <c r="D53" s="10">
        <f t="shared" si="0"/>
        <v>44682</v>
      </c>
      <c r="E53" s="5" t="s">
        <v>137</v>
      </c>
      <c r="F53" s="19" t="s">
        <v>39</v>
      </c>
      <c r="G53" s="11" t="s">
        <v>119</v>
      </c>
    </row>
    <row r="54" spans="3:7" ht="15">
      <c r="C54" s="23">
        <v>48</v>
      </c>
      <c r="D54" s="10">
        <f t="shared" si="0"/>
        <v>44866</v>
      </c>
      <c r="E54" s="5" t="s">
        <v>137</v>
      </c>
      <c r="F54" s="19" t="s">
        <v>40</v>
      </c>
      <c r="G54" s="11" t="s">
        <v>119</v>
      </c>
    </row>
    <row r="55" spans="3:7" ht="15">
      <c r="D55" s="10" t="str">
        <f t="shared" si="0"/>
        <v/>
      </c>
      <c r="E55" s="5"/>
      <c r="F55" s="19"/>
      <c r="G55" s="11"/>
    </row>
    <row r="56" spans="3:7" ht="15">
      <c r="D56" s="10" t="str">
        <f t="shared" si="0"/>
        <v/>
      </c>
      <c r="E56" s="5"/>
      <c r="F56" s="19"/>
      <c r="G56" s="11"/>
    </row>
    <row r="57" spans="3:7" ht="15">
      <c r="D57" s="10" t="str">
        <f t="shared" si="0"/>
        <v/>
      </c>
      <c r="E57" s="5"/>
      <c r="F57" s="19"/>
      <c r="G57" s="11"/>
    </row>
    <row r="58" spans="3:7" ht="15">
      <c r="D58" s="10" t="str">
        <f t="shared" si="0"/>
        <v/>
      </c>
      <c r="E58" s="5"/>
      <c r="F58" s="19"/>
      <c r="G58" s="11"/>
    </row>
    <row r="59" spans="3:7" ht="15">
      <c r="D59" s="10" t="str">
        <f t="shared" si="0"/>
        <v/>
      </c>
      <c r="E59" s="5"/>
      <c r="F59" s="19"/>
      <c r="G59" s="11"/>
    </row>
    <row r="60" spans="3:7" ht="15">
      <c r="D60" s="10" t="str">
        <f t="shared" si="0"/>
        <v/>
      </c>
      <c r="E60" s="5"/>
      <c r="F60" s="19"/>
      <c r="G60" s="11"/>
    </row>
    <row r="61" spans="3:7" ht="15">
      <c r="D61" s="10" t="str">
        <f t="shared" si="0"/>
        <v/>
      </c>
      <c r="E61" s="5"/>
      <c r="F61" s="19"/>
      <c r="G61" s="11"/>
    </row>
    <row r="62" spans="3:7" ht="15">
      <c r="D62" s="10" t="str">
        <f t="shared" si="0"/>
        <v/>
      </c>
      <c r="E62" s="5"/>
      <c r="F62" s="19"/>
      <c r="G62" s="11"/>
    </row>
    <row r="63" spans="3:7" ht="15">
      <c r="D63" s="10" t="str">
        <f t="shared" si="0"/>
        <v/>
      </c>
      <c r="E63" s="5"/>
      <c r="F63" s="19"/>
      <c r="G63" s="11"/>
    </row>
    <row r="64" spans="3:7" ht="15">
      <c r="D64" s="10" t="str">
        <f t="shared" si="0"/>
        <v/>
      </c>
      <c r="E64" s="5"/>
      <c r="F64" s="19"/>
      <c r="G64" s="11"/>
    </row>
    <row r="65" spans="4:7" ht="15">
      <c r="D65" s="10" t="str">
        <f t="shared" si="0"/>
        <v/>
      </c>
      <c r="E65" s="5"/>
      <c r="F65" s="19"/>
      <c r="G65" s="11"/>
    </row>
    <row r="66" spans="4:7" ht="15">
      <c r="D66" s="10" t="str">
        <f t="shared" si="0"/>
        <v/>
      </c>
      <c r="E66" s="5"/>
      <c r="F66" s="19"/>
      <c r="G66" s="11"/>
    </row>
    <row r="67" spans="4:7" ht="15">
      <c r="D67" s="10" t="str">
        <f t="shared" si="0"/>
        <v/>
      </c>
      <c r="E67" s="5"/>
      <c r="F67" s="19"/>
      <c r="G67" s="11"/>
    </row>
    <row r="68" spans="4:7" ht="15">
      <c r="D68" s="10" t="str">
        <f t="shared" ref="D68:D100" si="1">IF(C68=1,UN,IF(C68=2,DEUX,IF(C68=3,TROIS,IF(C68=4,QUATRE,IF(C68="spécial H.S.",HS_UN,IF(C68=5,CINQ,IF(C68=6,SIX,IF(C68=7,SEPT,IF(C68=8,HUIT,IF(C68=9,NEUF,IF(C68=10,DIX,IF(C68=11,ONZE,IF(C68=12,DOUZE,IF(C68=13,TREIZE,IF(C68=14,QUATORZE,IF(C68=15,QUINZE,IF(C68=16,SEIZE,IF(C68=17,DIX_SEPT,IF(C68=18,DIX_HUIT,IF(C68=19,DIX_NEUF,IF(C68=20,VINGT,IF(C68=21,VINGT_UN,IF(C68=22,VINGT_DEUX,IF(C68=23,VINGT_TROIS,IF(C68=24,VINGT_QUATRE,IF(C68=25,VINGT_CINQ,IF(C68=26,VINGT_SIX,IF(C68=27,VINGT_SEPT,IF(C68=28,VINGT_HUIT,IF(C68=29,VINGT_NEUF,IF(C68=30,TRENTE,IF(C68=31,TRENTE_UN,IF(C68=32,TRENTE_DEUX,IF(C68=33,TRENTE_TROIS,IF(C68=34,TRENTE_QUATRE,IF(C68=35,TRENTE_CINQ,IF(C68=36,TRENTE_SIX,IF(C68=37,TRENTE_SEPT,IF(C68=38,TRENTE_HUIT,IF(C68=39,TRENTE_NEUF,IF(C68=40,QUARANTE,IF(C68=41,QUARANTE_UN,IF(C68=42,QUARANTE_DEUX,IF(C68=43,QUARANTE_TROIS,IF(C68=44,QUARANTE_QUATRE,IF(C68=45,QUARANTE_CINQ,IF(C68=46,QUARANTE_SIX,IF(C68=47,QUARANTE_SEPT,IF(C68=48,QUARANTE_HUIT,"")))))))))))))))))))))))))))))))))))))))))))))))))</f>
        <v/>
      </c>
      <c r="E68" s="5"/>
      <c r="F68" s="19"/>
      <c r="G68" s="11"/>
    </row>
    <row r="69" spans="4:7" ht="15">
      <c r="D69" s="10" t="str">
        <f t="shared" si="1"/>
        <v/>
      </c>
      <c r="E69" s="5"/>
      <c r="F69" s="19"/>
      <c r="G69" s="11"/>
    </row>
    <row r="70" spans="4:7" ht="15">
      <c r="D70" s="10" t="str">
        <f t="shared" si="1"/>
        <v/>
      </c>
      <c r="E70" s="5"/>
      <c r="F70" s="19"/>
      <c r="G70" s="11"/>
    </row>
    <row r="71" spans="4:7" ht="15">
      <c r="D71" s="10" t="str">
        <f t="shared" si="1"/>
        <v/>
      </c>
      <c r="E71" s="5"/>
      <c r="F71" s="19"/>
      <c r="G71" s="11"/>
    </row>
    <row r="72" spans="4:7" ht="15">
      <c r="D72" s="10" t="str">
        <f t="shared" si="1"/>
        <v/>
      </c>
      <c r="E72" s="5"/>
      <c r="F72" s="19"/>
      <c r="G72" s="11"/>
    </row>
    <row r="73" spans="4:7" ht="15">
      <c r="D73" s="10" t="str">
        <f t="shared" si="1"/>
        <v/>
      </c>
      <c r="E73" s="5"/>
      <c r="F73" s="19"/>
      <c r="G73" s="11"/>
    </row>
    <row r="74" spans="4:7" ht="15">
      <c r="D74" s="10" t="str">
        <f t="shared" si="1"/>
        <v/>
      </c>
      <c r="E74" s="5"/>
      <c r="F74" s="19"/>
      <c r="G74" s="11"/>
    </row>
    <row r="75" spans="4:7" ht="15">
      <c r="D75" s="10" t="str">
        <f t="shared" si="1"/>
        <v/>
      </c>
      <c r="E75" s="5"/>
      <c r="F75" s="19"/>
      <c r="G75" s="11"/>
    </row>
    <row r="76" spans="4:7" ht="15">
      <c r="D76" s="10" t="str">
        <f t="shared" si="1"/>
        <v/>
      </c>
      <c r="E76" s="5"/>
      <c r="F76" s="19"/>
      <c r="G76" s="11"/>
    </row>
    <row r="77" spans="4:7" ht="15">
      <c r="D77" s="10" t="str">
        <f t="shared" si="1"/>
        <v/>
      </c>
      <c r="E77" s="5"/>
      <c r="F77" s="19"/>
      <c r="G77" s="11"/>
    </row>
    <row r="78" spans="4:7" ht="15">
      <c r="D78" s="10" t="str">
        <f t="shared" si="1"/>
        <v/>
      </c>
      <c r="E78" s="5"/>
      <c r="F78" s="19"/>
      <c r="G78" s="11"/>
    </row>
    <row r="79" spans="4:7" ht="15">
      <c r="D79" s="10" t="str">
        <f t="shared" si="1"/>
        <v/>
      </c>
      <c r="E79" s="5"/>
      <c r="F79" s="19"/>
      <c r="G79" s="11"/>
    </row>
    <row r="80" spans="4:7" ht="15">
      <c r="D80" s="10" t="str">
        <f t="shared" si="1"/>
        <v/>
      </c>
      <c r="E80" s="5"/>
      <c r="F80" s="19"/>
      <c r="G80" s="11"/>
    </row>
    <row r="81" spans="4:7" ht="15">
      <c r="D81" s="10" t="str">
        <f t="shared" si="1"/>
        <v/>
      </c>
      <c r="E81" s="5"/>
      <c r="F81" s="19"/>
      <c r="G81" s="11"/>
    </row>
    <row r="82" spans="4:7" ht="15">
      <c r="D82" s="10" t="str">
        <f t="shared" si="1"/>
        <v/>
      </c>
      <c r="E82" s="5"/>
      <c r="F82" s="19"/>
      <c r="G82" s="11"/>
    </row>
    <row r="83" spans="4:7" ht="15">
      <c r="D83" s="10" t="str">
        <f t="shared" si="1"/>
        <v/>
      </c>
      <c r="E83" s="5"/>
      <c r="F83" s="19"/>
      <c r="G83" s="11"/>
    </row>
    <row r="84" spans="4:7" ht="15">
      <c r="D84" s="10" t="str">
        <f t="shared" si="1"/>
        <v/>
      </c>
      <c r="E84" s="5"/>
      <c r="F84" s="19"/>
      <c r="G84" s="11"/>
    </row>
    <row r="85" spans="4:7" ht="15">
      <c r="D85" s="10" t="str">
        <f t="shared" si="1"/>
        <v/>
      </c>
      <c r="E85" s="5"/>
      <c r="F85" s="19"/>
      <c r="G85" s="11"/>
    </row>
    <row r="86" spans="4:7" ht="15">
      <c r="D86" s="10" t="str">
        <f t="shared" si="1"/>
        <v/>
      </c>
      <c r="E86" s="5"/>
      <c r="F86" s="19"/>
      <c r="G86" s="11"/>
    </row>
    <row r="87" spans="4:7" ht="15">
      <c r="D87" s="10" t="str">
        <f t="shared" si="1"/>
        <v/>
      </c>
      <c r="E87" s="5"/>
      <c r="F87" s="19"/>
      <c r="G87" s="11"/>
    </row>
    <row r="88" spans="4:7" ht="15">
      <c r="D88" s="10" t="str">
        <f t="shared" si="1"/>
        <v/>
      </c>
      <c r="E88" s="5"/>
      <c r="F88" s="19"/>
      <c r="G88" s="11"/>
    </row>
    <row r="89" spans="4:7" ht="15">
      <c r="D89" s="10" t="str">
        <f t="shared" si="1"/>
        <v/>
      </c>
      <c r="E89" s="5"/>
      <c r="F89" s="19"/>
      <c r="G89" s="11"/>
    </row>
    <row r="90" spans="4:7" ht="15">
      <c r="D90" s="10" t="str">
        <f t="shared" si="1"/>
        <v/>
      </c>
      <c r="E90" s="5"/>
      <c r="F90" s="19"/>
      <c r="G90" s="11"/>
    </row>
    <row r="91" spans="4:7" ht="15">
      <c r="D91" s="10" t="str">
        <f t="shared" si="1"/>
        <v/>
      </c>
      <c r="E91" s="5"/>
      <c r="F91" s="19"/>
      <c r="G91" s="11"/>
    </row>
    <row r="92" spans="4:7" ht="15">
      <c r="D92" s="10" t="str">
        <f t="shared" si="1"/>
        <v/>
      </c>
      <c r="E92" s="5"/>
      <c r="F92" s="19"/>
      <c r="G92" s="11"/>
    </row>
    <row r="93" spans="4:7" ht="15">
      <c r="D93" s="10" t="str">
        <f t="shared" si="1"/>
        <v/>
      </c>
      <c r="E93" s="5"/>
      <c r="F93" s="19"/>
      <c r="G93" s="11"/>
    </row>
    <row r="94" spans="4:7" ht="15">
      <c r="D94" s="10" t="str">
        <f t="shared" si="1"/>
        <v/>
      </c>
      <c r="E94" s="5"/>
      <c r="F94" s="19"/>
      <c r="G94" s="11"/>
    </row>
    <row r="95" spans="4:7" ht="15">
      <c r="D95" s="10" t="str">
        <f t="shared" si="1"/>
        <v/>
      </c>
      <c r="E95" s="5"/>
      <c r="F95" s="19"/>
      <c r="G95" s="11"/>
    </row>
    <row r="96" spans="4:7" ht="15">
      <c r="D96" s="10" t="str">
        <f t="shared" si="1"/>
        <v/>
      </c>
      <c r="E96" s="5"/>
      <c r="F96" s="19"/>
      <c r="G96" s="11"/>
    </row>
    <row r="97" spans="4:7" ht="15">
      <c r="D97" s="10" t="str">
        <f t="shared" si="1"/>
        <v/>
      </c>
      <c r="E97" s="5"/>
      <c r="F97" s="19"/>
      <c r="G97" s="11"/>
    </row>
    <row r="98" spans="4:7" ht="15">
      <c r="D98" s="10" t="str">
        <f t="shared" si="1"/>
        <v/>
      </c>
      <c r="E98" s="5"/>
      <c r="F98" s="19"/>
      <c r="G98" s="11"/>
    </row>
    <row r="99" spans="4:7" ht="15">
      <c r="D99" s="10" t="str">
        <f t="shared" si="1"/>
        <v/>
      </c>
      <c r="E99" s="5"/>
      <c r="F99" s="19"/>
      <c r="G99" s="11"/>
    </row>
    <row r="100" spans="4:7" ht="15">
      <c r="D100" s="10" t="str">
        <f t="shared" si="1"/>
        <v/>
      </c>
      <c r="E100" s="5"/>
      <c r="F100" s="19"/>
      <c r="G100" s="11"/>
    </row>
  </sheetData>
  <sheetProtection password="9117" sheet="1" objects="1" scenarios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45"/>
  <sheetViews>
    <sheetView tabSelected="1" zoomScale="125" workbookViewId="0">
      <selection activeCell="G21" sqref="G21"/>
    </sheetView>
  </sheetViews>
  <sheetFormatPr baseColWidth="10" defaultColWidth="11.5" defaultRowHeight="14"/>
  <cols>
    <col min="1" max="1" width="11.1640625" customWidth="1"/>
    <col min="4" max="4" width="16.5" customWidth="1"/>
    <col min="6" max="6" width="96" customWidth="1"/>
    <col min="7" max="7" width="28.5" customWidth="1"/>
  </cols>
  <sheetData>
    <row r="1" spans="1:7">
      <c r="A1" s="2"/>
      <c r="C1" s="15" t="s">
        <v>293</v>
      </c>
      <c r="D1" s="7"/>
      <c r="E1" s="7"/>
      <c r="F1" s="7"/>
      <c r="G1" s="7"/>
    </row>
    <row r="2" spans="1:7">
      <c r="A2" s="2"/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1:7">
      <c r="C3" s="24">
        <v>43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43952</v>
      </c>
      <c r="E3" s="5" t="s">
        <v>183</v>
      </c>
      <c r="F3" s="4" t="s">
        <v>182</v>
      </c>
      <c r="G3" s="1" t="s">
        <v>309</v>
      </c>
    </row>
    <row r="4" spans="1:7">
      <c r="C4" s="24">
        <v>6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37012</v>
      </c>
      <c r="E4" s="5" t="s">
        <v>308</v>
      </c>
      <c r="F4" s="4" t="s">
        <v>184</v>
      </c>
      <c r="G4" s="1" t="s">
        <v>185</v>
      </c>
    </row>
    <row r="5" spans="1:7" ht="15">
      <c r="C5" s="24">
        <v>44</v>
      </c>
      <c r="D5" s="10">
        <f t="shared" si="0"/>
        <v>44136</v>
      </c>
      <c r="E5" s="5" t="s">
        <v>208</v>
      </c>
      <c r="F5" s="19" t="s">
        <v>206</v>
      </c>
      <c r="G5" s="1" t="s">
        <v>207</v>
      </c>
    </row>
    <row r="6" spans="1:7" ht="15">
      <c r="C6" s="24">
        <v>6</v>
      </c>
      <c r="D6" s="10">
        <f t="shared" si="0"/>
        <v>37012</v>
      </c>
      <c r="E6" s="5" t="s">
        <v>210</v>
      </c>
      <c r="F6" s="19" t="s">
        <v>209</v>
      </c>
      <c r="G6" s="1" t="s">
        <v>211</v>
      </c>
    </row>
    <row r="7" spans="1:7" ht="15">
      <c r="C7" s="24">
        <v>39</v>
      </c>
      <c r="D7" s="10">
        <f t="shared" si="0"/>
        <v>43221</v>
      </c>
      <c r="E7" s="5" t="s">
        <v>324</v>
      </c>
      <c r="F7" s="19" t="s">
        <v>323</v>
      </c>
      <c r="G7" s="1" t="s">
        <v>211</v>
      </c>
    </row>
    <row r="8" spans="1:7" ht="15">
      <c r="C8" s="23">
        <v>10</v>
      </c>
      <c r="D8" s="10">
        <f t="shared" si="0"/>
        <v>37773</v>
      </c>
      <c r="E8" s="5" t="s">
        <v>326</v>
      </c>
      <c r="F8" s="19" t="s">
        <v>325</v>
      </c>
      <c r="G8" s="1" t="s">
        <v>207</v>
      </c>
    </row>
    <row r="9" spans="1:7" ht="15">
      <c r="A9" s="14"/>
      <c r="B9" s="14"/>
      <c r="C9" s="24">
        <v>48</v>
      </c>
      <c r="D9" s="10">
        <f t="shared" si="0"/>
        <v>44866</v>
      </c>
      <c r="E9" s="5" t="s">
        <v>328</v>
      </c>
      <c r="F9" s="19" t="s">
        <v>327</v>
      </c>
      <c r="G9" s="1" t="s">
        <v>185</v>
      </c>
    </row>
    <row r="10" spans="1:7" ht="15">
      <c r="C10" s="24">
        <v>3</v>
      </c>
      <c r="D10" s="10">
        <f t="shared" si="0"/>
        <v>36465</v>
      </c>
      <c r="E10" s="5" t="s">
        <v>217</v>
      </c>
      <c r="F10" s="19" t="s">
        <v>216</v>
      </c>
      <c r="G10" s="1" t="s">
        <v>185</v>
      </c>
    </row>
    <row r="11" spans="1:7" ht="15">
      <c r="C11" s="24">
        <v>28</v>
      </c>
      <c r="D11" s="10">
        <f t="shared" si="0"/>
        <v>41214</v>
      </c>
      <c r="E11" s="5" t="s">
        <v>219</v>
      </c>
      <c r="F11" s="19" t="s">
        <v>218</v>
      </c>
      <c r="G11" s="1" t="s">
        <v>185</v>
      </c>
    </row>
    <row r="12" spans="1:7" ht="15">
      <c r="C12" s="24">
        <v>11</v>
      </c>
      <c r="D12" s="10">
        <f t="shared" si="0"/>
        <v>37926</v>
      </c>
      <c r="E12" s="5" t="s">
        <v>221</v>
      </c>
      <c r="F12" s="19" t="s">
        <v>220</v>
      </c>
      <c r="G12" s="1" t="s">
        <v>222</v>
      </c>
    </row>
    <row r="13" spans="1:7" ht="15">
      <c r="C13" s="24">
        <v>11</v>
      </c>
      <c r="D13" s="10">
        <f t="shared" si="0"/>
        <v>37926</v>
      </c>
      <c r="E13" s="5" t="s">
        <v>223</v>
      </c>
      <c r="F13" s="19" t="s">
        <v>339</v>
      </c>
      <c r="G13" s="1" t="s">
        <v>211</v>
      </c>
    </row>
    <row r="14" spans="1:7" ht="15">
      <c r="C14" s="24">
        <v>11</v>
      </c>
      <c r="D14" s="10">
        <f t="shared" si="0"/>
        <v>37926</v>
      </c>
      <c r="E14" s="5" t="s">
        <v>340</v>
      </c>
      <c r="F14" s="19" t="s">
        <v>9</v>
      </c>
      <c r="G14" s="1" t="s">
        <v>341</v>
      </c>
    </row>
    <row r="15" spans="1:7" ht="15">
      <c r="C15" s="24">
        <v>11</v>
      </c>
      <c r="D15" s="10">
        <f t="shared" si="0"/>
        <v>37926</v>
      </c>
      <c r="E15" s="5" t="s">
        <v>342</v>
      </c>
      <c r="F15" s="19" t="s">
        <v>343</v>
      </c>
      <c r="G15" s="1" t="s">
        <v>207</v>
      </c>
    </row>
    <row r="16" spans="1:7" ht="15">
      <c r="C16" s="24">
        <v>11</v>
      </c>
      <c r="D16" s="10">
        <f t="shared" si="0"/>
        <v>37926</v>
      </c>
      <c r="E16" s="5" t="s">
        <v>250</v>
      </c>
      <c r="F16" s="19" t="s">
        <v>344</v>
      </c>
      <c r="G16" s="1" t="s">
        <v>207</v>
      </c>
    </row>
    <row r="17" spans="3:7" ht="15">
      <c r="C17" s="24">
        <v>11</v>
      </c>
      <c r="D17" s="10">
        <f t="shared" si="0"/>
        <v>37926</v>
      </c>
      <c r="E17" s="5" t="s">
        <v>252</v>
      </c>
      <c r="F17" s="19" t="s">
        <v>251</v>
      </c>
      <c r="G17" s="1" t="s">
        <v>185</v>
      </c>
    </row>
    <row r="18" spans="3:7" ht="15">
      <c r="C18" s="24">
        <v>9</v>
      </c>
      <c r="D18" s="10">
        <f t="shared" si="0"/>
        <v>37561</v>
      </c>
      <c r="E18" s="5" t="s">
        <v>254</v>
      </c>
      <c r="F18" s="19" t="s">
        <v>253</v>
      </c>
      <c r="G18" s="1" t="s">
        <v>255</v>
      </c>
    </row>
    <row r="19" spans="3:7" ht="15">
      <c r="C19" s="24">
        <v>12</v>
      </c>
      <c r="D19" s="10">
        <f t="shared" si="0"/>
        <v>38108</v>
      </c>
      <c r="E19" s="5" t="s">
        <v>256</v>
      </c>
      <c r="F19" s="19" t="s">
        <v>257</v>
      </c>
      <c r="G19" s="1" t="s">
        <v>211</v>
      </c>
    </row>
    <row r="20" spans="3:7" ht="15">
      <c r="C20" s="24" t="s">
        <v>259</v>
      </c>
      <c r="D20" s="10">
        <f t="shared" si="0"/>
        <v>39448</v>
      </c>
      <c r="E20" s="5" t="s">
        <v>260</v>
      </c>
      <c r="F20" s="19" t="s">
        <v>258</v>
      </c>
      <c r="G20" s="1" t="s">
        <v>185</v>
      </c>
    </row>
    <row r="21" spans="3:7" ht="15">
      <c r="C21" s="23">
        <v>32</v>
      </c>
      <c r="D21" s="10">
        <f t="shared" si="0"/>
        <v>41944</v>
      </c>
      <c r="E21" s="5" t="s">
        <v>262</v>
      </c>
      <c r="F21" s="19" t="s">
        <v>261</v>
      </c>
      <c r="G21" s="1" t="s">
        <v>374</v>
      </c>
    </row>
    <row r="22" spans="3:7" ht="15">
      <c r="C22" s="23">
        <v>43</v>
      </c>
      <c r="D22" s="10">
        <f t="shared" si="0"/>
        <v>43952</v>
      </c>
      <c r="E22" s="5" t="s">
        <v>376</v>
      </c>
      <c r="F22" s="19" t="s">
        <v>375</v>
      </c>
      <c r="G22" s="1" t="s">
        <v>377</v>
      </c>
    </row>
    <row r="23" spans="3:7" ht="15">
      <c r="C23" s="23">
        <v>44</v>
      </c>
      <c r="D23" s="10">
        <f t="shared" si="0"/>
        <v>44136</v>
      </c>
      <c r="E23" s="5" t="s">
        <v>441</v>
      </c>
      <c r="F23" s="19" t="s">
        <v>378</v>
      </c>
      <c r="G23" s="1" t="s">
        <v>185</v>
      </c>
    </row>
    <row r="24" spans="3:7" ht="15">
      <c r="C24" s="23">
        <v>4</v>
      </c>
      <c r="D24" s="10">
        <f t="shared" si="0"/>
        <v>36617</v>
      </c>
      <c r="E24" s="5" t="s">
        <v>274</v>
      </c>
      <c r="F24" s="19" t="s">
        <v>273</v>
      </c>
      <c r="G24" s="1" t="s">
        <v>275</v>
      </c>
    </row>
    <row r="25" spans="3:7">
      <c r="C25" s="23"/>
      <c r="D25" s="10" t="str">
        <f t="shared" si="0"/>
        <v/>
      </c>
      <c r="E25" s="5"/>
      <c r="F25" s="4"/>
      <c r="G25" s="1"/>
    </row>
    <row r="26" spans="3:7">
      <c r="C26" s="23"/>
      <c r="D26" s="10" t="str">
        <f t="shared" si="0"/>
        <v/>
      </c>
      <c r="E26" s="5"/>
      <c r="F26" s="4"/>
      <c r="G26" s="1"/>
    </row>
    <row r="27" spans="3:7">
      <c r="C27" s="23"/>
      <c r="D27" s="10" t="str">
        <f t="shared" si="0"/>
        <v/>
      </c>
      <c r="E27" s="5"/>
      <c r="F27" s="4"/>
      <c r="G27" s="1"/>
    </row>
    <row r="28" spans="3:7">
      <c r="C28" s="23"/>
      <c r="D28" s="10" t="str">
        <f t="shared" si="0"/>
        <v/>
      </c>
      <c r="E28" s="5"/>
      <c r="F28" s="4"/>
      <c r="G28" s="1"/>
    </row>
    <row r="29" spans="3:7">
      <c r="C29" s="23"/>
      <c r="D29" s="10" t="str">
        <f t="shared" si="0"/>
        <v/>
      </c>
      <c r="E29" s="5"/>
      <c r="F29" s="4"/>
      <c r="G29" s="1"/>
    </row>
    <row r="30" spans="3:7">
      <c r="C30" s="23"/>
      <c r="D30" s="10" t="str">
        <f t="shared" si="0"/>
        <v/>
      </c>
      <c r="E30" s="5"/>
      <c r="F30" s="4"/>
      <c r="G30" s="11"/>
    </row>
    <row r="31" spans="3:7">
      <c r="C31" s="23"/>
      <c r="D31" s="10" t="str">
        <f t="shared" si="0"/>
        <v/>
      </c>
      <c r="E31" s="5"/>
      <c r="F31" s="4"/>
      <c r="G31" s="1"/>
    </row>
    <row r="32" spans="3:7">
      <c r="C32" s="23"/>
      <c r="D32" s="10" t="str">
        <f t="shared" si="0"/>
        <v/>
      </c>
      <c r="E32" s="5"/>
      <c r="F32" s="4"/>
      <c r="G32" s="1"/>
    </row>
    <row r="33" spans="3:7">
      <c r="C33" s="23"/>
      <c r="D33" s="10" t="str">
        <f t="shared" si="0"/>
        <v/>
      </c>
      <c r="E33" s="5"/>
      <c r="F33" s="4"/>
      <c r="G33" s="1"/>
    </row>
    <row r="34" spans="3:7">
      <c r="C34" s="23"/>
      <c r="D34" s="10" t="str">
        <f t="shared" si="0"/>
        <v/>
      </c>
      <c r="E34" s="5"/>
      <c r="F34" s="4"/>
      <c r="G34" s="1"/>
    </row>
    <row r="35" spans="3:7">
      <c r="C35" s="23"/>
      <c r="D35" s="10" t="str">
        <f t="shared" si="0"/>
        <v/>
      </c>
      <c r="E35" s="5"/>
      <c r="F35" s="4"/>
      <c r="G35" s="1"/>
    </row>
    <row r="36" spans="3:7">
      <c r="C36" s="23"/>
      <c r="D36" s="10" t="str">
        <f t="shared" si="0"/>
        <v/>
      </c>
      <c r="E36" s="5"/>
      <c r="F36" s="4"/>
      <c r="G36" s="1"/>
    </row>
    <row r="37" spans="3:7">
      <c r="C37" s="23"/>
      <c r="D37" s="10" t="str">
        <f t="shared" si="0"/>
        <v/>
      </c>
      <c r="E37" s="5"/>
      <c r="F37" s="4"/>
      <c r="G37" s="1"/>
    </row>
    <row r="38" spans="3:7">
      <c r="C38" s="23"/>
      <c r="D38" s="10" t="str">
        <f t="shared" si="0"/>
        <v/>
      </c>
      <c r="E38" s="5"/>
      <c r="F38" s="4"/>
      <c r="G38" s="1"/>
    </row>
    <row r="39" spans="3:7">
      <c r="C39" s="23"/>
      <c r="D39" s="10" t="str">
        <f t="shared" si="0"/>
        <v/>
      </c>
      <c r="E39" s="5"/>
      <c r="F39" s="4"/>
      <c r="G39" s="1"/>
    </row>
    <row r="40" spans="3:7">
      <c r="C40" s="23"/>
      <c r="D40" s="10" t="str">
        <f t="shared" si="0"/>
        <v/>
      </c>
      <c r="E40" s="5"/>
      <c r="F40" s="4"/>
      <c r="G40" s="1"/>
    </row>
    <row r="41" spans="3:7">
      <c r="C41" s="23"/>
      <c r="D41" s="10" t="str">
        <f t="shared" si="0"/>
        <v/>
      </c>
      <c r="E41" s="5"/>
      <c r="F41" s="4"/>
      <c r="G41" s="1"/>
    </row>
    <row r="42" spans="3:7">
      <c r="C42" s="23"/>
      <c r="D42" s="10" t="str">
        <f t="shared" si="0"/>
        <v/>
      </c>
      <c r="E42" s="5"/>
      <c r="F42" s="4"/>
      <c r="G42" s="1"/>
    </row>
    <row r="43" spans="3:7">
      <c r="C43" s="23"/>
      <c r="D43" s="10" t="str">
        <f t="shared" si="0"/>
        <v/>
      </c>
      <c r="E43" s="5"/>
      <c r="F43" s="4"/>
      <c r="G43" s="1"/>
    </row>
    <row r="44" spans="3:7">
      <c r="C44" s="23"/>
      <c r="D44" s="10" t="str">
        <f t="shared" si="0"/>
        <v/>
      </c>
      <c r="E44" s="5"/>
      <c r="F44" s="4"/>
      <c r="G44" s="1"/>
    </row>
    <row r="45" spans="3:7">
      <c r="C45" s="27"/>
      <c r="D45" s="10" t="str">
        <f t="shared" si="0"/>
        <v/>
      </c>
    </row>
  </sheetData>
  <sheetProtection password="9117" sheet="1" objects="1" scenarios="1"/>
  <phoneticPr fontId="2" type="noConversion"/>
  <pageMargins left="0.7" right="0.7" top="0.75" bottom="0.75" header="0.3" footer="0.3"/>
  <ignoredErrors>
    <ignoredError sqref="E6 E12 E17" numberStoredAsText="1"/>
    <ignoredError sqref="E11 E22" twoDigitTextYear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F62"/>
  <sheetViews>
    <sheetView zoomScale="125" workbookViewId="0"/>
  </sheetViews>
  <sheetFormatPr baseColWidth="10" defaultRowHeight="14"/>
  <cols>
    <col min="1" max="1" width="10.83203125" style="20"/>
    <col min="2" max="2" width="10.83203125" style="3"/>
    <col min="3" max="3" width="10.83203125" style="21"/>
  </cols>
  <sheetData>
    <row r="2" spans="2:6">
      <c r="B2" s="3" t="s">
        <v>249</v>
      </c>
      <c r="C2" s="21" t="s">
        <v>147</v>
      </c>
    </row>
    <row r="3" spans="2:6">
      <c r="B3" s="3">
        <v>1</v>
      </c>
      <c r="C3" s="21">
        <v>36100</v>
      </c>
      <c r="E3" s="3" t="s">
        <v>357</v>
      </c>
      <c r="F3" s="21">
        <v>39448</v>
      </c>
    </row>
    <row r="4" spans="2:6">
      <c r="B4" s="3">
        <v>2</v>
      </c>
      <c r="C4" s="21">
        <v>36251</v>
      </c>
    </row>
    <row r="5" spans="2:6">
      <c r="B5" s="3">
        <v>3</v>
      </c>
      <c r="C5" s="21">
        <v>36465</v>
      </c>
    </row>
    <row r="6" spans="2:6">
      <c r="B6" s="3">
        <v>4</v>
      </c>
      <c r="C6" s="21">
        <v>36617</v>
      </c>
    </row>
    <row r="7" spans="2:6">
      <c r="B7" s="3">
        <v>5</v>
      </c>
      <c r="C7" s="21">
        <v>36831</v>
      </c>
    </row>
    <row r="8" spans="2:6">
      <c r="B8" s="3">
        <v>6</v>
      </c>
      <c r="C8" s="21">
        <v>37012</v>
      </c>
    </row>
    <row r="9" spans="2:6">
      <c r="B9" s="3">
        <v>7</v>
      </c>
      <c r="C9" s="21">
        <v>37226</v>
      </c>
    </row>
    <row r="10" spans="2:6">
      <c r="B10" s="3">
        <v>8</v>
      </c>
      <c r="C10" s="21">
        <v>37347</v>
      </c>
    </row>
    <row r="11" spans="2:6">
      <c r="B11" s="3">
        <v>9</v>
      </c>
      <c r="C11" s="21">
        <v>37561</v>
      </c>
    </row>
    <row r="12" spans="2:6">
      <c r="B12" s="3">
        <v>10</v>
      </c>
      <c r="C12" s="21">
        <v>37773</v>
      </c>
    </row>
    <row r="13" spans="2:6">
      <c r="B13" s="3">
        <v>11</v>
      </c>
      <c r="C13" s="21">
        <v>37926</v>
      </c>
    </row>
    <row r="14" spans="2:6">
      <c r="B14" s="3">
        <v>12</v>
      </c>
      <c r="C14" s="21">
        <v>38108</v>
      </c>
    </row>
    <row r="15" spans="2:6">
      <c r="B15" s="3">
        <v>13</v>
      </c>
      <c r="C15" s="21">
        <v>38292</v>
      </c>
    </row>
    <row r="16" spans="2:6">
      <c r="B16" s="3">
        <v>14</v>
      </c>
      <c r="C16" s="21">
        <v>38443</v>
      </c>
    </row>
    <row r="17" spans="2:3">
      <c r="B17" s="3">
        <v>15</v>
      </c>
      <c r="C17" s="21">
        <v>38657</v>
      </c>
    </row>
    <row r="18" spans="2:3">
      <c r="B18" s="3">
        <v>16</v>
      </c>
      <c r="C18" s="21">
        <v>38838</v>
      </c>
    </row>
    <row r="19" spans="2:3">
      <c r="B19" s="3">
        <v>17</v>
      </c>
      <c r="C19" s="21">
        <v>39022</v>
      </c>
    </row>
    <row r="20" spans="2:3">
      <c r="B20" s="3">
        <v>18</v>
      </c>
      <c r="C20" s="21">
        <v>39203</v>
      </c>
    </row>
    <row r="21" spans="2:3">
      <c r="B21" s="3">
        <v>19</v>
      </c>
      <c r="C21" s="21">
        <v>39387</v>
      </c>
    </row>
    <row r="22" spans="2:3">
      <c r="B22" s="3">
        <v>20</v>
      </c>
      <c r="C22" s="21">
        <v>39753</v>
      </c>
    </row>
    <row r="23" spans="2:3">
      <c r="B23" s="3">
        <v>21</v>
      </c>
      <c r="C23" s="21">
        <v>39934</v>
      </c>
    </row>
    <row r="24" spans="2:3">
      <c r="B24" s="3">
        <v>22</v>
      </c>
      <c r="C24" s="21">
        <v>40118</v>
      </c>
    </row>
    <row r="25" spans="2:3">
      <c r="B25" s="3">
        <v>23</v>
      </c>
      <c r="C25" s="21">
        <v>40269</v>
      </c>
    </row>
    <row r="26" spans="2:3">
      <c r="B26" s="3">
        <v>24</v>
      </c>
      <c r="C26" s="21">
        <v>40483</v>
      </c>
    </row>
    <row r="27" spans="2:3">
      <c r="B27" s="3">
        <v>25</v>
      </c>
      <c r="C27" s="21">
        <v>40664</v>
      </c>
    </row>
    <row r="28" spans="2:3">
      <c r="B28" s="3">
        <v>26</v>
      </c>
      <c r="C28" s="21">
        <v>40848</v>
      </c>
    </row>
    <row r="29" spans="2:3">
      <c r="B29" s="3">
        <v>27</v>
      </c>
      <c r="C29" s="21">
        <v>41030</v>
      </c>
    </row>
    <row r="30" spans="2:3">
      <c r="B30" s="3">
        <v>28</v>
      </c>
      <c r="C30" s="21">
        <v>41214</v>
      </c>
    </row>
    <row r="31" spans="2:3">
      <c r="B31" s="3">
        <v>29</v>
      </c>
      <c r="C31" s="21">
        <v>41395</v>
      </c>
    </row>
    <row r="32" spans="2:3">
      <c r="B32" s="3">
        <v>30</v>
      </c>
      <c r="C32" s="21">
        <v>41579</v>
      </c>
    </row>
    <row r="33" spans="2:3">
      <c r="B33" s="3">
        <v>31</v>
      </c>
      <c r="C33" s="21">
        <v>41760</v>
      </c>
    </row>
    <row r="34" spans="2:3">
      <c r="B34" s="3">
        <v>32</v>
      </c>
      <c r="C34" s="21">
        <v>41944</v>
      </c>
    </row>
    <row r="35" spans="2:3">
      <c r="B35" s="3">
        <v>33</v>
      </c>
      <c r="C35" s="21">
        <v>42125</v>
      </c>
    </row>
    <row r="36" spans="2:3">
      <c r="B36" s="3">
        <v>34</v>
      </c>
      <c r="C36" s="21">
        <v>42309</v>
      </c>
    </row>
    <row r="37" spans="2:3">
      <c r="B37" s="3">
        <v>35</v>
      </c>
      <c r="C37" s="21">
        <v>42491</v>
      </c>
    </row>
    <row r="38" spans="2:3">
      <c r="B38" s="3">
        <v>36</v>
      </c>
      <c r="C38" s="21">
        <v>42675</v>
      </c>
    </row>
    <row r="39" spans="2:3">
      <c r="B39" s="3">
        <v>37</v>
      </c>
      <c r="C39" s="21">
        <v>42856</v>
      </c>
    </row>
    <row r="40" spans="2:3">
      <c r="B40" s="3">
        <v>38</v>
      </c>
      <c r="C40" s="21">
        <v>43040</v>
      </c>
    </row>
    <row r="41" spans="2:3">
      <c r="B41" s="3">
        <v>39</v>
      </c>
      <c r="C41" s="21">
        <v>43221</v>
      </c>
    </row>
    <row r="42" spans="2:3">
      <c r="B42" s="3">
        <v>40</v>
      </c>
      <c r="C42" s="21">
        <v>43435</v>
      </c>
    </row>
    <row r="43" spans="2:3">
      <c r="B43" s="3">
        <v>41</v>
      </c>
      <c r="C43" s="21">
        <v>43586</v>
      </c>
    </row>
    <row r="44" spans="2:3">
      <c r="B44" s="3">
        <v>42</v>
      </c>
      <c r="C44" s="21">
        <v>43800</v>
      </c>
    </row>
    <row r="45" spans="2:3">
      <c r="B45" s="3">
        <v>43</v>
      </c>
      <c r="C45" s="21">
        <v>43952</v>
      </c>
    </row>
    <row r="46" spans="2:3">
      <c r="B46" s="3">
        <v>44</v>
      </c>
      <c r="C46" s="21">
        <v>44136</v>
      </c>
    </row>
    <row r="47" spans="2:3">
      <c r="B47" s="3">
        <v>45</v>
      </c>
      <c r="C47" s="21">
        <v>44317</v>
      </c>
    </row>
    <row r="48" spans="2:3">
      <c r="B48" s="3">
        <v>46</v>
      </c>
      <c r="C48" s="21">
        <v>44501</v>
      </c>
    </row>
    <row r="49" spans="2:3">
      <c r="B49" s="3">
        <v>47</v>
      </c>
      <c r="C49" s="21">
        <v>44682</v>
      </c>
    </row>
    <row r="50" spans="2:3">
      <c r="B50" s="3">
        <v>48</v>
      </c>
      <c r="C50" s="21">
        <v>44866</v>
      </c>
    </row>
    <row r="51" spans="2:3">
      <c r="B51" s="3">
        <v>49</v>
      </c>
    </row>
    <row r="52" spans="2:3">
      <c r="B52" s="3">
        <v>50</v>
      </c>
    </row>
    <row r="53" spans="2:3">
      <c r="B53" s="3">
        <v>51</v>
      </c>
    </row>
    <row r="54" spans="2:3">
      <c r="B54" s="3">
        <v>52</v>
      </c>
    </row>
    <row r="55" spans="2:3">
      <c r="B55" s="3">
        <v>53</v>
      </c>
    </row>
    <row r="56" spans="2:3">
      <c r="B56" s="3">
        <v>54</v>
      </c>
    </row>
    <row r="57" spans="2:3">
      <c r="B57" s="3">
        <v>55</v>
      </c>
    </row>
    <row r="58" spans="2:3">
      <c r="B58" s="3">
        <v>56</v>
      </c>
    </row>
    <row r="59" spans="2:3">
      <c r="B59" s="3">
        <v>57</v>
      </c>
    </row>
    <row r="60" spans="2:3">
      <c r="B60" s="3">
        <v>58</v>
      </c>
    </row>
    <row r="61" spans="2:3">
      <c r="B61" s="3">
        <v>59</v>
      </c>
    </row>
    <row r="62" spans="2:3">
      <c r="B62" s="3">
        <v>60</v>
      </c>
    </row>
  </sheetData>
  <sheetProtection password="9117" sheet="1" objects="1" scenarios="1"/>
  <phoneticPr fontId="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20"/>
  <sheetViews>
    <sheetView zoomScale="125" workbookViewId="0"/>
  </sheetViews>
  <sheetFormatPr baseColWidth="10" defaultColWidth="11.5" defaultRowHeight="14"/>
  <cols>
    <col min="1" max="1" width="47.6640625" customWidth="1"/>
  </cols>
  <sheetData>
    <row r="1" spans="1:1">
      <c r="A1" s="2"/>
    </row>
    <row r="2" spans="1:1">
      <c r="A2" s="2" t="s">
        <v>271</v>
      </c>
    </row>
    <row r="3" spans="1:1">
      <c r="A3" t="s">
        <v>293</v>
      </c>
    </row>
    <row r="4" spans="1:1">
      <c r="A4" t="s">
        <v>162</v>
      </c>
    </row>
    <row r="5" spans="1:1">
      <c r="A5" t="s">
        <v>129</v>
      </c>
    </row>
    <row r="6" spans="1:1">
      <c r="A6" t="s">
        <v>235</v>
      </c>
    </row>
    <row r="7" spans="1:1">
      <c r="A7" t="s">
        <v>166</v>
      </c>
    </row>
    <row r="8" spans="1:1">
      <c r="A8" t="s">
        <v>165</v>
      </c>
    </row>
    <row r="9" spans="1:1">
      <c r="A9" s="14" t="s">
        <v>164</v>
      </c>
    </row>
    <row r="10" spans="1:1">
      <c r="A10" t="s">
        <v>163</v>
      </c>
    </row>
    <row r="11" spans="1:1">
      <c r="A11" t="s">
        <v>265</v>
      </c>
    </row>
    <row r="12" spans="1:1">
      <c r="A12" t="s">
        <v>264</v>
      </c>
    </row>
    <row r="13" spans="1:1">
      <c r="A13" t="s">
        <v>215</v>
      </c>
    </row>
    <row r="14" spans="1:1">
      <c r="A14" t="s">
        <v>246</v>
      </c>
    </row>
    <row r="15" spans="1:1">
      <c r="A15" t="s">
        <v>195</v>
      </c>
    </row>
    <row r="16" spans="1:1">
      <c r="A16" t="s">
        <v>247</v>
      </c>
    </row>
    <row r="17" spans="1:1">
      <c r="A17" t="s">
        <v>248</v>
      </c>
    </row>
    <row r="18" spans="1:1">
      <c r="A18" t="s">
        <v>237</v>
      </c>
    </row>
    <row r="19" spans="1:1">
      <c r="A19" t="s">
        <v>238</v>
      </c>
    </row>
    <row r="20" spans="1:1">
      <c r="A20" t="s">
        <v>239</v>
      </c>
    </row>
  </sheetData>
  <sheetProtection password="9117" sheet="1" objects="1" scenarios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45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customWidth="1"/>
  </cols>
  <sheetData>
    <row r="1" spans="3:7">
      <c r="C1" s="15" t="s">
        <v>161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>
      <c r="C3" s="24">
        <v>15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38657</v>
      </c>
      <c r="E3" s="5" t="s">
        <v>354</v>
      </c>
      <c r="F3" s="4" t="s">
        <v>353</v>
      </c>
      <c r="G3" s="3" t="s">
        <v>310</v>
      </c>
    </row>
    <row r="4" spans="3:7">
      <c r="C4" s="3" t="s">
        <v>357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39448</v>
      </c>
      <c r="E4" s="5" t="s">
        <v>356</v>
      </c>
      <c r="F4" s="4" t="s">
        <v>355</v>
      </c>
      <c r="G4" s="3" t="s">
        <v>310</v>
      </c>
    </row>
    <row r="5" spans="3:7">
      <c r="C5" s="24"/>
      <c r="D5" s="10" t="str">
        <f t="shared" si="0"/>
        <v/>
      </c>
      <c r="E5" s="5"/>
      <c r="F5" s="4"/>
      <c r="G5" s="3"/>
    </row>
    <row r="6" spans="3:7">
      <c r="C6" s="24"/>
      <c r="D6" s="10" t="str">
        <f t="shared" si="0"/>
        <v/>
      </c>
      <c r="E6" s="5"/>
      <c r="F6" s="4"/>
      <c r="G6" s="3"/>
    </row>
    <row r="7" spans="3:7">
      <c r="C7" s="24"/>
      <c r="D7" s="10" t="str">
        <f t="shared" si="0"/>
        <v/>
      </c>
      <c r="E7" s="5"/>
      <c r="F7" s="4"/>
      <c r="G7" s="3"/>
    </row>
    <row r="8" spans="3:7">
      <c r="C8" s="24"/>
      <c r="D8" s="10" t="str">
        <f t="shared" si="0"/>
        <v/>
      </c>
      <c r="E8" s="5"/>
      <c r="F8" s="4"/>
      <c r="G8" s="3"/>
    </row>
    <row r="9" spans="3:7">
      <c r="C9" s="24"/>
      <c r="D9" s="10" t="str">
        <f t="shared" si="0"/>
        <v/>
      </c>
      <c r="E9" s="5"/>
      <c r="F9" s="4"/>
      <c r="G9" s="3"/>
    </row>
    <row r="10" spans="3:7">
      <c r="C10" s="24"/>
      <c r="D10" s="10" t="str">
        <f t="shared" si="0"/>
        <v/>
      </c>
      <c r="E10" s="5"/>
      <c r="F10" s="4"/>
      <c r="G10" s="3"/>
    </row>
    <row r="11" spans="3:7">
      <c r="C11" s="24"/>
      <c r="D11" s="10" t="str">
        <f t="shared" si="0"/>
        <v/>
      </c>
      <c r="E11" s="5"/>
      <c r="F11" s="4"/>
      <c r="G11" s="3"/>
    </row>
    <row r="12" spans="3:7">
      <c r="C12" s="24"/>
      <c r="D12" s="10" t="str">
        <f t="shared" si="0"/>
        <v/>
      </c>
      <c r="E12" s="5"/>
      <c r="F12" s="4"/>
      <c r="G12" s="3"/>
    </row>
    <row r="13" spans="3:7">
      <c r="C13" s="24"/>
      <c r="D13" s="10" t="str">
        <f t="shared" si="0"/>
        <v/>
      </c>
      <c r="E13" s="5"/>
      <c r="F13" s="4"/>
      <c r="G13" s="3"/>
    </row>
    <row r="14" spans="3:7">
      <c r="C14" s="24"/>
      <c r="D14" s="10" t="str">
        <f t="shared" si="0"/>
        <v/>
      </c>
      <c r="E14" s="5"/>
      <c r="F14" s="4"/>
      <c r="G14" s="3"/>
    </row>
    <row r="15" spans="3:7">
      <c r="C15" s="24"/>
      <c r="D15" s="10" t="str">
        <f t="shared" si="0"/>
        <v/>
      </c>
      <c r="E15" s="5"/>
      <c r="F15" s="4"/>
      <c r="G15" s="3"/>
    </row>
    <row r="16" spans="3:7">
      <c r="C16" s="24"/>
      <c r="D16" s="10" t="str">
        <f t="shared" si="0"/>
        <v/>
      </c>
      <c r="E16" s="5"/>
      <c r="F16" s="4"/>
      <c r="G16" s="3"/>
    </row>
    <row r="17" spans="3:7">
      <c r="C17" s="24"/>
      <c r="D17" s="10" t="str">
        <f t="shared" si="0"/>
        <v/>
      </c>
      <c r="E17" s="5"/>
      <c r="F17" s="4"/>
      <c r="G17" s="3"/>
    </row>
    <row r="18" spans="3:7">
      <c r="C18" s="24"/>
      <c r="D18" s="10" t="str">
        <f t="shared" si="0"/>
        <v/>
      </c>
      <c r="E18" s="5"/>
      <c r="F18" s="4"/>
      <c r="G18" s="3"/>
    </row>
    <row r="19" spans="3:7">
      <c r="C19" s="24"/>
      <c r="D19" s="10" t="str">
        <f t="shared" si="0"/>
        <v/>
      </c>
      <c r="E19" s="5"/>
      <c r="F19" s="4"/>
      <c r="G19" s="3"/>
    </row>
    <row r="20" spans="3:7">
      <c r="C20" s="24"/>
      <c r="D20" s="10" t="str">
        <f t="shared" si="0"/>
        <v/>
      </c>
      <c r="E20" s="5"/>
      <c r="F20" s="4"/>
      <c r="G20" s="3"/>
    </row>
    <row r="21" spans="3:7">
      <c r="C21" s="24"/>
      <c r="D21" s="10" t="str">
        <f t="shared" si="0"/>
        <v/>
      </c>
      <c r="E21" s="5"/>
      <c r="F21" s="4"/>
      <c r="G21" s="3"/>
    </row>
    <row r="22" spans="3:7">
      <c r="C22" s="24"/>
      <c r="D22" s="10" t="str">
        <f t="shared" si="0"/>
        <v/>
      </c>
      <c r="E22" s="5"/>
      <c r="F22" s="4"/>
      <c r="G22" s="3"/>
    </row>
    <row r="23" spans="3:7">
      <c r="C23" s="24"/>
      <c r="D23" s="10" t="str">
        <f t="shared" si="0"/>
        <v/>
      </c>
      <c r="E23" s="5"/>
      <c r="F23" s="4"/>
      <c r="G23" s="3"/>
    </row>
    <row r="24" spans="3:7">
      <c r="C24" s="24"/>
      <c r="D24" s="10" t="str">
        <f t="shared" si="0"/>
        <v/>
      </c>
      <c r="E24" s="5"/>
      <c r="F24" s="4"/>
      <c r="G24" s="3"/>
    </row>
    <row r="25" spans="3:7">
      <c r="C25" s="24"/>
      <c r="D25" s="10" t="str">
        <f t="shared" si="0"/>
        <v/>
      </c>
      <c r="E25" s="5"/>
      <c r="F25" s="4"/>
      <c r="G25" s="3"/>
    </row>
    <row r="26" spans="3:7">
      <c r="C26" s="24"/>
      <c r="D26" s="10" t="str">
        <f t="shared" si="0"/>
        <v/>
      </c>
      <c r="E26" s="5"/>
      <c r="F26" s="4"/>
      <c r="G26" s="3"/>
    </row>
    <row r="27" spans="3:7">
      <c r="C27" s="24"/>
      <c r="D27" s="10" t="str">
        <f t="shared" si="0"/>
        <v/>
      </c>
      <c r="E27" s="5"/>
      <c r="F27" s="4"/>
      <c r="G27" s="3"/>
    </row>
    <row r="28" spans="3:7">
      <c r="C28" s="24"/>
      <c r="D28" s="10" t="str">
        <f t="shared" si="0"/>
        <v/>
      </c>
      <c r="E28" s="5"/>
      <c r="F28" s="4"/>
      <c r="G28" s="3"/>
    </row>
    <row r="29" spans="3:7">
      <c r="C29" s="24"/>
      <c r="D29" s="10" t="str">
        <f t="shared" si="0"/>
        <v/>
      </c>
      <c r="E29" s="5"/>
      <c r="F29" s="4"/>
      <c r="G29" s="3"/>
    </row>
    <row r="30" spans="3:7">
      <c r="C30" s="24"/>
      <c r="D30" s="10" t="str">
        <f t="shared" si="0"/>
        <v/>
      </c>
      <c r="E30" s="5"/>
      <c r="F30" s="4"/>
      <c r="G30" s="3"/>
    </row>
    <row r="31" spans="3:7">
      <c r="C31" s="24"/>
      <c r="D31" s="10" t="str">
        <f t="shared" si="0"/>
        <v/>
      </c>
      <c r="E31" s="5"/>
      <c r="F31" s="4"/>
      <c r="G31" s="3"/>
    </row>
    <row r="32" spans="3:7">
      <c r="C32" s="24"/>
      <c r="D32" s="10" t="str">
        <f t="shared" si="0"/>
        <v/>
      </c>
      <c r="E32" s="5"/>
      <c r="F32" s="4"/>
      <c r="G32" s="3"/>
    </row>
    <row r="33" spans="3:7">
      <c r="C33" s="24"/>
      <c r="D33" s="10" t="str">
        <f t="shared" si="0"/>
        <v/>
      </c>
      <c r="E33" s="5"/>
      <c r="F33" s="4"/>
      <c r="G33" s="3"/>
    </row>
    <row r="34" spans="3:7">
      <c r="C34" s="24"/>
      <c r="D34" s="10" t="str">
        <f t="shared" si="0"/>
        <v/>
      </c>
      <c r="E34" s="5"/>
      <c r="F34" s="4"/>
      <c r="G34" s="3"/>
    </row>
    <row r="35" spans="3:7">
      <c r="C35" s="24"/>
      <c r="D35" s="10" t="str">
        <f t="shared" si="0"/>
        <v/>
      </c>
      <c r="E35" s="5"/>
      <c r="F35" s="4"/>
      <c r="G35" s="3"/>
    </row>
    <row r="36" spans="3:7">
      <c r="C36" s="24"/>
      <c r="D36" s="10" t="str">
        <f t="shared" si="0"/>
        <v/>
      </c>
      <c r="E36" s="5"/>
      <c r="F36" s="4"/>
      <c r="G36" s="3"/>
    </row>
    <row r="37" spans="3:7">
      <c r="C37" s="24"/>
      <c r="D37" s="10" t="str">
        <f t="shared" si="0"/>
        <v/>
      </c>
      <c r="E37" s="5"/>
      <c r="F37" s="4"/>
      <c r="G37" s="3"/>
    </row>
    <row r="38" spans="3:7">
      <c r="C38" s="24"/>
      <c r="D38" s="10" t="str">
        <f t="shared" si="0"/>
        <v/>
      </c>
      <c r="E38" s="5"/>
      <c r="F38" s="4"/>
      <c r="G38" s="3"/>
    </row>
    <row r="39" spans="3:7">
      <c r="C39" s="24"/>
      <c r="D39" s="10" t="str">
        <f t="shared" si="0"/>
        <v/>
      </c>
      <c r="E39" s="5"/>
      <c r="F39" s="4"/>
      <c r="G39" s="3"/>
    </row>
    <row r="40" spans="3:7">
      <c r="C40" s="24"/>
      <c r="D40" s="10" t="str">
        <f t="shared" si="0"/>
        <v/>
      </c>
      <c r="E40" s="5"/>
      <c r="F40" s="4"/>
      <c r="G40" s="3"/>
    </row>
    <row r="41" spans="3:7">
      <c r="C41" s="24"/>
      <c r="D41" s="10" t="str">
        <f t="shared" si="0"/>
        <v/>
      </c>
      <c r="E41" s="5"/>
      <c r="F41" s="4"/>
      <c r="G41" s="3"/>
    </row>
    <row r="42" spans="3:7">
      <c r="C42" s="24"/>
      <c r="D42" s="10" t="str">
        <f t="shared" si="0"/>
        <v/>
      </c>
      <c r="E42" s="5"/>
      <c r="F42" s="4"/>
      <c r="G42" s="3"/>
    </row>
    <row r="43" spans="3:7">
      <c r="C43" s="24"/>
      <c r="D43" s="10" t="str">
        <f t="shared" si="0"/>
        <v/>
      </c>
      <c r="E43" s="5"/>
      <c r="F43" s="4"/>
      <c r="G43" s="3"/>
    </row>
    <row r="44" spans="3:7">
      <c r="C44" s="24"/>
      <c r="D44" s="10" t="str">
        <f t="shared" si="0"/>
        <v/>
      </c>
      <c r="E44" s="5"/>
      <c r="F44" s="4"/>
      <c r="G44" s="3"/>
    </row>
    <row r="45" spans="3:7">
      <c r="C45" s="24"/>
      <c r="D45" s="10" t="str">
        <f t="shared" si="0"/>
        <v/>
      </c>
      <c r="E45" s="5"/>
      <c r="F45" s="4"/>
      <c r="G45" s="3"/>
    </row>
  </sheetData>
  <sheetProtection password="9117" sheet="1" objects="1" scenarios="1"/>
  <phoneticPr fontId="2" type="noConversion"/>
  <pageMargins left="0.7" right="0.7" top="0.75" bottom="0.75" header="0.3" footer="0.3"/>
  <ignoredErrors>
    <ignoredError sqref="E3" twoDigitTextYear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45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bestFit="1" customWidth="1"/>
  </cols>
  <sheetData>
    <row r="1" spans="3:7">
      <c r="C1" s="15" t="s">
        <v>129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 ht="15.75" customHeight="1">
      <c r="C3" s="24">
        <v>10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37773</v>
      </c>
      <c r="E3" s="5" t="s">
        <v>198</v>
      </c>
      <c r="F3" s="19" t="s">
        <v>197</v>
      </c>
      <c r="G3" s="3" t="s">
        <v>199</v>
      </c>
    </row>
    <row r="4" spans="3:7" ht="14.25" customHeight="1">
      <c r="C4" s="24">
        <v>31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41760</v>
      </c>
      <c r="E4" s="5" t="s">
        <v>11</v>
      </c>
      <c r="F4" s="19" t="s">
        <v>10</v>
      </c>
      <c r="G4" s="3" t="s">
        <v>199</v>
      </c>
    </row>
    <row r="5" spans="3:7">
      <c r="C5" s="24"/>
      <c r="D5" s="10" t="str">
        <f t="shared" si="0"/>
        <v/>
      </c>
      <c r="E5" s="5"/>
      <c r="F5" s="4"/>
      <c r="G5" s="3"/>
    </row>
    <row r="6" spans="3:7">
      <c r="C6" s="24"/>
      <c r="D6" s="10" t="str">
        <f t="shared" si="0"/>
        <v/>
      </c>
      <c r="E6" s="5"/>
      <c r="F6" s="4"/>
      <c r="G6" s="3"/>
    </row>
    <row r="7" spans="3:7">
      <c r="C7" s="24"/>
      <c r="D7" s="10" t="str">
        <f t="shared" si="0"/>
        <v/>
      </c>
      <c r="E7" s="5"/>
      <c r="F7" s="4"/>
      <c r="G7" s="3"/>
    </row>
    <row r="8" spans="3:7">
      <c r="C8" s="24"/>
      <c r="D8" s="10" t="str">
        <f t="shared" si="0"/>
        <v/>
      </c>
      <c r="E8" s="5"/>
      <c r="F8" s="4"/>
      <c r="G8" s="3"/>
    </row>
    <row r="9" spans="3:7">
      <c r="C9" s="24"/>
      <c r="D9" s="10" t="str">
        <f t="shared" si="0"/>
        <v/>
      </c>
      <c r="E9" s="5"/>
      <c r="F9" s="4"/>
      <c r="G9" s="3"/>
    </row>
    <row r="10" spans="3:7">
      <c r="C10" s="24"/>
      <c r="D10" s="10" t="str">
        <f t="shared" si="0"/>
        <v/>
      </c>
      <c r="E10" s="5"/>
      <c r="F10" s="4"/>
      <c r="G10" s="3"/>
    </row>
    <row r="11" spans="3:7">
      <c r="C11" s="24"/>
      <c r="D11" s="10" t="str">
        <f t="shared" si="0"/>
        <v/>
      </c>
      <c r="E11" s="5"/>
      <c r="F11" s="4"/>
      <c r="G11" s="3"/>
    </row>
    <row r="12" spans="3:7">
      <c r="C12" s="24"/>
      <c r="D12" s="10" t="str">
        <f t="shared" si="0"/>
        <v/>
      </c>
      <c r="E12" s="5"/>
      <c r="F12" s="4"/>
      <c r="G12" s="3"/>
    </row>
    <row r="13" spans="3:7">
      <c r="C13" s="24"/>
      <c r="D13" s="10" t="str">
        <f t="shared" si="0"/>
        <v/>
      </c>
      <c r="E13" s="5"/>
      <c r="F13" s="4"/>
      <c r="G13" s="3"/>
    </row>
    <row r="14" spans="3:7">
      <c r="C14" s="24"/>
      <c r="D14" s="10" t="str">
        <f t="shared" si="0"/>
        <v/>
      </c>
      <c r="E14" s="5"/>
      <c r="F14" s="4"/>
      <c r="G14" s="3"/>
    </row>
    <row r="15" spans="3:7">
      <c r="C15" s="24"/>
      <c r="D15" s="10" t="str">
        <f t="shared" si="0"/>
        <v/>
      </c>
      <c r="E15" s="5"/>
      <c r="F15" s="4"/>
      <c r="G15" s="3"/>
    </row>
    <row r="16" spans="3:7">
      <c r="C16" s="24"/>
      <c r="D16" s="10" t="str">
        <f t="shared" si="0"/>
        <v/>
      </c>
      <c r="E16" s="5"/>
      <c r="F16" s="4"/>
      <c r="G16" s="3"/>
    </row>
    <row r="17" spans="3:7">
      <c r="C17" s="24"/>
      <c r="D17" s="10" t="str">
        <f t="shared" si="0"/>
        <v/>
      </c>
      <c r="E17" s="5"/>
      <c r="F17" s="4"/>
      <c r="G17" s="3"/>
    </row>
    <row r="18" spans="3:7">
      <c r="C18" s="24"/>
      <c r="D18" s="10" t="str">
        <f t="shared" si="0"/>
        <v/>
      </c>
      <c r="E18" s="5"/>
      <c r="F18" s="4"/>
      <c r="G18" s="3"/>
    </row>
    <row r="19" spans="3:7">
      <c r="C19" s="24"/>
      <c r="D19" s="10" t="str">
        <f t="shared" si="0"/>
        <v/>
      </c>
      <c r="E19" s="5"/>
      <c r="F19" s="4"/>
      <c r="G19" s="3"/>
    </row>
    <row r="20" spans="3:7">
      <c r="C20" s="24"/>
      <c r="D20" s="10" t="str">
        <f t="shared" si="0"/>
        <v/>
      </c>
      <c r="E20" s="5"/>
      <c r="F20" s="4"/>
      <c r="G20" s="3"/>
    </row>
    <row r="21" spans="3:7">
      <c r="C21" s="24"/>
      <c r="D21" s="10" t="str">
        <f t="shared" si="0"/>
        <v/>
      </c>
      <c r="E21" s="5"/>
      <c r="F21" s="4"/>
      <c r="G21" s="3"/>
    </row>
    <row r="22" spans="3:7">
      <c r="C22" s="24"/>
      <c r="D22" s="10" t="str">
        <f t="shared" si="0"/>
        <v/>
      </c>
      <c r="E22" s="5"/>
      <c r="F22" s="4"/>
      <c r="G22" s="3"/>
    </row>
    <row r="23" spans="3:7">
      <c r="C23" s="26"/>
      <c r="D23" s="10" t="str">
        <f t="shared" si="0"/>
        <v/>
      </c>
      <c r="E23" s="5"/>
      <c r="F23" s="4"/>
      <c r="G23" s="3"/>
    </row>
    <row r="24" spans="3:7">
      <c r="C24" s="24"/>
      <c r="D24" s="10" t="str">
        <f t="shared" si="0"/>
        <v/>
      </c>
      <c r="E24" s="5"/>
      <c r="F24" s="4"/>
      <c r="G24" s="3"/>
    </row>
    <row r="25" spans="3:7">
      <c r="C25" s="24"/>
      <c r="D25" s="10" t="str">
        <f t="shared" si="0"/>
        <v/>
      </c>
      <c r="E25" s="5"/>
      <c r="F25" s="4"/>
      <c r="G25" s="3"/>
    </row>
    <row r="26" spans="3:7">
      <c r="C26" s="24"/>
      <c r="D26" s="10" t="str">
        <f t="shared" si="0"/>
        <v/>
      </c>
      <c r="E26" s="5"/>
      <c r="F26" s="4"/>
      <c r="G26" s="3"/>
    </row>
    <row r="27" spans="3:7">
      <c r="C27" s="24"/>
      <c r="D27" s="10" t="str">
        <f t="shared" si="0"/>
        <v/>
      </c>
      <c r="E27" s="5"/>
      <c r="F27" s="4"/>
      <c r="G27" s="3"/>
    </row>
    <row r="28" spans="3:7">
      <c r="C28" s="24"/>
      <c r="D28" s="10" t="str">
        <f t="shared" si="0"/>
        <v/>
      </c>
      <c r="E28" s="5"/>
      <c r="F28" s="4"/>
      <c r="G28" s="3"/>
    </row>
    <row r="29" spans="3:7">
      <c r="C29" s="24"/>
      <c r="D29" s="10" t="str">
        <f t="shared" si="0"/>
        <v/>
      </c>
      <c r="E29" s="5"/>
      <c r="F29" s="4"/>
      <c r="G29" s="3"/>
    </row>
    <row r="30" spans="3:7">
      <c r="C30" s="24"/>
      <c r="D30" s="10" t="str">
        <f t="shared" si="0"/>
        <v/>
      </c>
      <c r="E30" s="5"/>
      <c r="F30" s="4"/>
      <c r="G30" s="3"/>
    </row>
    <row r="31" spans="3:7">
      <c r="C31" s="24"/>
      <c r="D31" s="10" t="str">
        <f t="shared" si="0"/>
        <v/>
      </c>
      <c r="E31" s="5"/>
      <c r="F31" s="4"/>
      <c r="G31" s="3"/>
    </row>
    <row r="32" spans="3:7">
      <c r="C32" s="24"/>
      <c r="D32" s="10" t="str">
        <f t="shared" si="0"/>
        <v/>
      </c>
      <c r="E32" s="5"/>
      <c r="F32" s="4"/>
      <c r="G32" s="3"/>
    </row>
    <row r="33" spans="3:7">
      <c r="C33" s="24"/>
      <c r="D33" s="10" t="str">
        <f t="shared" si="0"/>
        <v/>
      </c>
      <c r="E33" s="5"/>
      <c r="F33" s="4"/>
      <c r="G33" s="3"/>
    </row>
    <row r="34" spans="3:7">
      <c r="C34" s="24"/>
      <c r="D34" s="10" t="str">
        <f t="shared" si="0"/>
        <v/>
      </c>
      <c r="E34" s="5"/>
      <c r="F34" s="4"/>
      <c r="G34" s="3"/>
    </row>
    <row r="35" spans="3:7">
      <c r="C35" s="24"/>
      <c r="D35" s="10" t="str">
        <f t="shared" si="0"/>
        <v/>
      </c>
      <c r="E35" s="5"/>
      <c r="F35" s="4"/>
      <c r="G35" s="3"/>
    </row>
    <row r="36" spans="3:7">
      <c r="C36" s="24"/>
      <c r="D36" s="10" t="str">
        <f t="shared" si="0"/>
        <v/>
      </c>
      <c r="E36" s="5"/>
      <c r="F36" s="4"/>
      <c r="G36" s="3"/>
    </row>
    <row r="37" spans="3:7">
      <c r="C37" s="24"/>
      <c r="D37" s="10" t="str">
        <f t="shared" si="0"/>
        <v/>
      </c>
      <c r="E37" s="5"/>
      <c r="F37" s="4"/>
      <c r="G37" s="3"/>
    </row>
    <row r="38" spans="3:7">
      <c r="C38" s="24"/>
      <c r="D38" s="10" t="str">
        <f t="shared" si="0"/>
        <v/>
      </c>
      <c r="E38" s="5"/>
      <c r="F38" s="4"/>
      <c r="G38" s="3"/>
    </row>
    <row r="39" spans="3:7">
      <c r="C39" s="24"/>
      <c r="D39" s="10" t="str">
        <f t="shared" si="0"/>
        <v/>
      </c>
      <c r="E39" s="5"/>
      <c r="F39" s="4"/>
      <c r="G39" s="3"/>
    </row>
    <row r="40" spans="3:7">
      <c r="C40" s="24"/>
      <c r="D40" s="10" t="str">
        <f t="shared" si="0"/>
        <v/>
      </c>
      <c r="E40" s="5"/>
      <c r="F40" s="4"/>
      <c r="G40" s="3"/>
    </row>
    <row r="41" spans="3:7">
      <c r="C41" s="24"/>
      <c r="D41" s="10" t="str">
        <f t="shared" si="0"/>
        <v/>
      </c>
      <c r="E41" s="5"/>
      <c r="F41" s="4"/>
      <c r="G41" s="3"/>
    </row>
    <row r="42" spans="3:7">
      <c r="C42" s="24"/>
      <c r="D42" s="10" t="str">
        <f t="shared" si="0"/>
        <v/>
      </c>
      <c r="E42" s="5"/>
      <c r="F42" s="4"/>
      <c r="G42" s="3"/>
    </row>
    <row r="43" spans="3:7">
      <c r="C43" s="24"/>
      <c r="D43" s="10" t="str">
        <f t="shared" si="0"/>
        <v/>
      </c>
      <c r="E43" s="5"/>
      <c r="F43" s="4"/>
      <c r="G43" s="3"/>
    </row>
    <row r="44" spans="3:7">
      <c r="C44" s="24"/>
      <c r="D44" s="10" t="str">
        <f t="shared" si="0"/>
        <v/>
      </c>
      <c r="E44" s="5"/>
      <c r="F44" s="4"/>
      <c r="G44" s="3"/>
    </row>
    <row r="45" spans="3:7">
      <c r="C45" s="24"/>
      <c r="D45" s="10" t="str">
        <f t="shared" si="0"/>
        <v/>
      </c>
      <c r="E45" s="5"/>
      <c r="F45" s="4"/>
      <c r="G45" s="3"/>
    </row>
  </sheetData>
  <sheetProtection password="9117" sheet="1" objects="1" scenarios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45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bestFit="1" customWidth="1"/>
  </cols>
  <sheetData>
    <row r="1" spans="3:7">
      <c r="C1" s="15" t="s">
        <v>235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>
      <c r="C3" s="24">
        <v>31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41760</v>
      </c>
      <c r="E3" s="5" t="s">
        <v>160</v>
      </c>
      <c r="F3" s="4" t="s">
        <v>272</v>
      </c>
      <c r="G3" s="3" t="s">
        <v>159</v>
      </c>
    </row>
    <row r="4" spans="3:7" ht="15">
      <c r="C4" s="24">
        <v>2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36251</v>
      </c>
      <c r="E4" s="5" t="s">
        <v>204</v>
      </c>
      <c r="F4" s="19" t="s">
        <v>203</v>
      </c>
      <c r="G4" s="3" t="s">
        <v>196</v>
      </c>
    </row>
    <row r="5" spans="3:7" ht="15">
      <c r="C5" s="24">
        <v>1</v>
      </c>
      <c r="D5" s="10">
        <f t="shared" si="0"/>
        <v>36100</v>
      </c>
      <c r="E5" s="5" t="s">
        <v>277</v>
      </c>
      <c r="F5" s="19" t="s">
        <v>276</v>
      </c>
      <c r="G5" s="3" t="s">
        <v>345</v>
      </c>
    </row>
    <row r="6" spans="3:7" ht="15">
      <c r="C6" s="24">
        <v>5</v>
      </c>
      <c r="D6" s="10">
        <f t="shared" si="0"/>
        <v>36831</v>
      </c>
      <c r="E6" s="5" t="s">
        <v>324</v>
      </c>
      <c r="F6" s="19" t="s">
        <v>278</v>
      </c>
      <c r="G6" s="3" t="s">
        <v>196</v>
      </c>
    </row>
    <row r="7" spans="3:7" ht="15">
      <c r="C7" s="24">
        <v>4</v>
      </c>
      <c r="D7" s="10">
        <f t="shared" si="0"/>
        <v>36617</v>
      </c>
      <c r="E7" s="5" t="s">
        <v>277</v>
      </c>
      <c r="F7" s="19" t="s">
        <v>279</v>
      </c>
      <c r="G7" s="3" t="s">
        <v>280</v>
      </c>
    </row>
    <row r="8" spans="3:7" ht="15">
      <c r="C8" s="24">
        <v>9</v>
      </c>
      <c r="D8" s="10">
        <f t="shared" si="0"/>
        <v>37561</v>
      </c>
      <c r="E8" s="5" t="s">
        <v>324</v>
      </c>
      <c r="F8" s="19" t="s">
        <v>390</v>
      </c>
      <c r="G8" s="3" t="s">
        <v>391</v>
      </c>
    </row>
    <row r="9" spans="3:7" ht="15">
      <c r="C9" s="24">
        <v>48</v>
      </c>
      <c r="D9" s="10">
        <f t="shared" si="0"/>
        <v>44866</v>
      </c>
      <c r="E9" s="5" t="s">
        <v>392</v>
      </c>
      <c r="F9" s="19" t="s">
        <v>393</v>
      </c>
      <c r="G9" s="3" t="s">
        <v>345</v>
      </c>
    </row>
    <row r="10" spans="3:7" ht="15">
      <c r="C10" s="24">
        <v>17</v>
      </c>
      <c r="D10" s="10">
        <f t="shared" si="0"/>
        <v>39022</v>
      </c>
      <c r="E10" s="5" t="s">
        <v>394</v>
      </c>
      <c r="F10" s="19" t="s">
        <v>395</v>
      </c>
      <c r="G10" s="3" t="s">
        <v>391</v>
      </c>
    </row>
    <row r="11" spans="3:7" ht="15">
      <c r="C11" s="24">
        <v>18</v>
      </c>
      <c r="D11" s="10">
        <f t="shared" si="0"/>
        <v>39203</v>
      </c>
      <c r="E11" s="5" t="s">
        <v>396</v>
      </c>
      <c r="F11" s="19" t="s">
        <v>397</v>
      </c>
      <c r="G11" s="3" t="s">
        <v>345</v>
      </c>
    </row>
    <row r="12" spans="3:7" ht="15">
      <c r="C12" s="24">
        <v>27</v>
      </c>
      <c r="D12" s="10">
        <f t="shared" si="0"/>
        <v>41030</v>
      </c>
      <c r="E12" s="5" t="s">
        <v>398</v>
      </c>
      <c r="F12" s="19" t="s">
        <v>399</v>
      </c>
      <c r="G12" s="3" t="s">
        <v>391</v>
      </c>
    </row>
    <row r="13" spans="3:7" ht="15">
      <c r="C13" s="24">
        <v>29</v>
      </c>
      <c r="D13" s="10">
        <f t="shared" si="0"/>
        <v>41395</v>
      </c>
      <c r="E13" s="5" t="s">
        <v>400</v>
      </c>
      <c r="F13" s="19" t="s">
        <v>294</v>
      </c>
      <c r="G13" s="3" t="s">
        <v>295</v>
      </c>
    </row>
    <row r="14" spans="3:7" ht="15">
      <c r="C14" s="24">
        <v>12</v>
      </c>
      <c r="D14" s="10">
        <f t="shared" si="0"/>
        <v>38108</v>
      </c>
      <c r="E14" s="5" t="s">
        <v>296</v>
      </c>
      <c r="F14" s="19" t="s">
        <v>297</v>
      </c>
      <c r="G14" s="3" t="s">
        <v>345</v>
      </c>
    </row>
    <row r="15" spans="3:7" ht="15">
      <c r="C15" s="24">
        <v>12</v>
      </c>
      <c r="D15" s="10">
        <f t="shared" si="0"/>
        <v>38108</v>
      </c>
      <c r="E15" s="5" t="s">
        <v>298</v>
      </c>
      <c r="F15" s="19" t="s">
        <v>25</v>
      </c>
      <c r="G15" s="3" t="s">
        <v>196</v>
      </c>
    </row>
    <row r="16" spans="3:7">
      <c r="C16" s="24"/>
      <c r="D16" s="10" t="str">
        <f t="shared" si="0"/>
        <v/>
      </c>
      <c r="E16" s="5"/>
      <c r="G16" s="3"/>
    </row>
    <row r="17" spans="3:7">
      <c r="C17" s="24"/>
      <c r="D17" s="10" t="str">
        <f t="shared" si="0"/>
        <v/>
      </c>
      <c r="E17" s="5"/>
      <c r="G17" s="3"/>
    </row>
    <row r="18" spans="3:7">
      <c r="C18" s="24"/>
      <c r="D18" s="10" t="str">
        <f t="shared" si="0"/>
        <v/>
      </c>
      <c r="E18" s="5"/>
      <c r="G18" s="3"/>
    </row>
    <row r="19" spans="3:7">
      <c r="C19" s="24"/>
      <c r="D19" s="10" t="str">
        <f t="shared" si="0"/>
        <v/>
      </c>
      <c r="E19" s="5"/>
      <c r="G19" s="3"/>
    </row>
    <row r="20" spans="3:7">
      <c r="C20" s="24"/>
      <c r="D20" s="10" t="str">
        <f t="shared" si="0"/>
        <v/>
      </c>
      <c r="E20" s="5"/>
      <c r="G20" s="3"/>
    </row>
    <row r="21" spans="3:7">
      <c r="C21" s="24"/>
      <c r="D21" s="10" t="str">
        <f t="shared" si="0"/>
        <v/>
      </c>
      <c r="E21" s="5"/>
      <c r="G21" s="3"/>
    </row>
    <row r="22" spans="3:7">
      <c r="C22" s="24"/>
      <c r="D22" s="10" t="str">
        <f t="shared" si="0"/>
        <v/>
      </c>
      <c r="E22" s="5"/>
      <c r="G22" s="3"/>
    </row>
    <row r="23" spans="3:7">
      <c r="C23" s="24"/>
      <c r="D23" s="10" t="str">
        <f t="shared" si="0"/>
        <v/>
      </c>
      <c r="E23" s="5"/>
      <c r="G23" s="3"/>
    </row>
    <row r="24" spans="3:7">
      <c r="C24" s="24"/>
      <c r="D24" s="10" t="str">
        <f t="shared" si="0"/>
        <v/>
      </c>
      <c r="E24" s="5"/>
      <c r="G24" s="3"/>
    </row>
    <row r="25" spans="3:7">
      <c r="C25" s="24"/>
      <c r="D25" s="10" t="str">
        <f t="shared" si="0"/>
        <v/>
      </c>
      <c r="E25" s="5"/>
      <c r="G25" s="3"/>
    </row>
    <row r="26" spans="3:7">
      <c r="C26" s="24"/>
      <c r="D26" s="10" t="str">
        <f t="shared" si="0"/>
        <v/>
      </c>
      <c r="E26" s="5"/>
      <c r="G26" s="3"/>
    </row>
    <row r="27" spans="3:7">
      <c r="C27" s="24"/>
      <c r="D27" s="10" t="str">
        <f t="shared" si="0"/>
        <v/>
      </c>
      <c r="E27" s="5"/>
      <c r="G27" s="3"/>
    </row>
    <row r="28" spans="3:7">
      <c r="C28" s="24"/>
      <c r="D28" s="10" t="str">
        <f t="shared" si="0"/>
        <v/>
      </c>
      <c r="E28" s="5"/>
      <c r="G28" s="3"/>
    </row>
    <row r="29" spans="3:7">
      <c r="C29" s="24"/>
      <c r="D29" s="10" t="str">
        <f t="shared" si="0"/>
        <v/>
      </c>
      <c r="E29" s="5"/>
      <c r="G29" s="3"/>
    </row>
    <row r="30" spans="3:7">
      <c r="C30" s="24"/>
      <c r="D30" s="10" t="str">
        <f t="shared" si="0"/>
        <v/>
      </c>
      <c r="E30" s="5"/>
      <c r="G30" s="3"/>
    </row>
    <row r="31" spans="3:7">
      <c r="C31" s="24"/>
      <c r="D31" s="10" t="str">
        <f t="shared" si="0"/>
        <v/>
      </c>
      <c r="E31" s="5"/>
      <c r="G31" s="3"/>
    </row>
    <row r="32" spans="3:7">
      <c r="C32" s="24"/>
      <c r="D32" s="10" t="str">
        <f t="shared" si="0"/>
        <v/>
      </c>
      <c r="E32" s="5"/>
      <c r="G32" s="3"/>
    </row>
    <row r="33" spans="3:7">
      <c r="C33" s="24"/>
      <c r="D33" s="10" t="str">
        <f t="shared" si="0"/>
        <v/>
      </c>
      <c r="E33" s="5"/>
      <c r="G33" s="3"/>
    </row>
    <row r="34" spans="3:7">
      <c r="C34" s="24"/>
      <c r="D34" s="10" t="str">
        <f t="shared" si="0"/>
        <v/>
      </c>
      <c r="E34" s="5"/>
      <c r="G34" s="3"/>
    </row>
    <row r="35" spans="3:7">
      <c r="C35" s="24"/>
      <c r="D35" s="10" t="str">
        <f t="shared" si="0"/>
        <v/>
      </c>
      <c r="E35" s="5"/>
      <c r="G35" s="3"/>
    </row>
    <row r="36" spans="3:7">
      <c r="C36" s="24"/>
      <c r="D36" s="10" t="str">
        <f t="shared" si="0"/>
        <v/>
      </c>
      <c r="E36" s="5"/>
      <c r="G36" s="3"/>
    </row>
    <row r="37" spans="3:7">
      <c r="C37" s="24"/>
      <c r="D37" s="10" t="str">
        <f t="shared" si="0"/>
        <v/>
      </c>
      <c r="E37" s="5"/>
      <c r="G37" s="3"/>
    </row>
    <row r="38" spans="3:7">
      <c r="C38" s="24"/>
      <c r="D38" s="10" t="str">
        <f t="shared" si="0"/>
        <v/>
      </c>
      <c r="E38" s="5"/>
      <c r="G38" s="3"/>
    </row>
    <row r="39" spans="3:7">
      <c r="C39" s="24"/>
      <c r="D39" s="10" t="str">
        <f t="shared" si="0"/>
        <v/>
      </c>
      <c r="E39" s="5"/>
      <c r="G39" s="3"/>
    </row>
    <row r="40" spans="3:7">
      <c r="C40" s="24"/>
      <c r="D40" s="10" t="str">
        <f t="shared" si="0"/>
        <v/>
      </c>
      <c r="E40" s="5"/>
      <c r="G40" s="3"/>
    </row>
    <row r="41" spans="3:7">
      <c r="C41" s="24"/>
      <c r="D41" s="10" t="str">
        <f t="shared" si="0"/>
        <v/>
      </c>
      <c r="E41" s="5"/>
      <c r="G41" s="3"/>
    </row>
    <row r="42" spans="3:7">
      <c r="C42" s="24"/>
      <c r="D42" s="10" t="str">
        <f t="shared" si="0"/>
        <v/>
      </c>
      <c r="E42" s="5"/>
      <c r="G42" s="3"/>
    </row>
    <row r="43" spans="3:7">
      <c r="C43" s="24"/>
      <c r="D43" s="10" t="str">
        <f t="shared" si="0"/>
        <v/>
      </c>
      <c r="E43" s="5"/>
      <c r="G43" s="3"/>
    </row>
    <row r="44" spans="3:7">
      <c r="C44" s="24"/>
      <c r="D44" s="10" t="str">
        <f t="shared" si="0"/>
        <v/>
      </c>
      <c r="E44" s="5"/>
      <c r="G44" s="3"/>
    </row>
    <row r="45" spans="3:7">
      <c r="C45" s="24"/>
      <c r="D45" s="10" t="str">
        <f t="shared" si="0"/>
        <v/>
      </c>
      <c r="E45" s="5"/>
      <c r="G45" s="3"/>
    </row>
  </sheetData>
  <sheetProtection password="9117" sheet="1" objects="1" scenarios="1"/>
  <phoneticPr fontId="2" type="noConversion"/>
  <pageMargins left="0.7" right="0.7" top="0.75" bottom="0.75" header="0.3" footer="0.3"/>
  <ignoredErrors>
    <ignoredError sqref="E3" twoDigitTextYear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45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customWidth="1"/>
  </cols>
  <sheetData>
    <row r="1" spans="3:7">
      <c r="C1" s="15" t="s">
        <v>166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 ht="15">
      <c r="C3" s="23">
        <v>12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38108</v>
      </c>
      <c r="E3" s="5" t="s">
        <v>13</v>
      </c>
      <c r="F3" s="19" t="s">
        <v>12</v>
      </c>
      <c r="G3" s="1" t="s">
        <v>14</v>
      </c>
    </row>
    <row r="4" spans="3:7" ht="15">
      <c r="C4" s="23">
        <v>23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40269</v>
      </c>
      <c r="E4" s="5" t="s">
        <v>16</v>
      </c>
      <c r="F4" s="19" t="s">
        <v>15</v>
      </c>
      <c r="G4" s="1" t="s">
        <v>14</v>
      </c>
    </row>
    <row r="5" spans="3:7" ht="15">
      <c r="C5" s="23">
        <v>7</v>
      </c>
      <c r="D5" s="10">
        <f t="shared" si="0"/>
        <v>37226</v>
      </c>
      <c r="E5" s="5" t="s">
        <v>406</v>
      </c>
      <c r="F5" s="19" t="s">
        <v>407</v>
      </c>
      <c r="G5" s="1" t="s">
        <v>408</v>
      </c>
    </row>
    <row r="6" spans="3:7">
      <c r="C6" s="23"/>
      <c r="D6" s="10" t="str">
        <f t="shared" si="0"/>
        <v/>
      </c>
      <c r="E6" s="5"/>
      <c r="F6" s="4"/>
      <c r="G6" s="1"/>
    </row>
    <row r="7" spans="3:7">
      <c r="C7" s="23"/>
      <c r="D7" s="10" t="str">
        <f t="shared" si="0"/>
        <v/>
      </c>
      <c r="E7" s="5"/>
      <c r="F7" s="4"/>
      <c r="G7" s="1"/>
    </row>
    <row r="8" spans="3:7">
      <c r="C8" s="23"/>
      <c r="D8" s="10" t="str">
        <f t="shared" si="0"/>
        <v/>
      </c>
      <c r="E8" s="5"/>
      <c r="F8" s="4"/>
      <c r="G8" s="1"/>
    </row>
    <row r="9" spans="3:7">
      <c r="C9" s="23"/>
      <c r="D9" s="10" t="str">
        <f t="shared" si="0"/>
        <v/>
      </c>
      <c r="E9" s="5"/>
      <c r="F9" s="4"/>
      <c r="G9" s="1"/>
    </row>
    <row r="10" spans="3:7">
      <c r="C10" s="23"/>
      <c r="D10" s="10" t="str">
        <f t="shared" si="0"/>
        <v/>
      </c>
      <c r="E10" s="5"/>
      <c r="F10" s="4"/>
      <c r="G10" s="1"/>
    </row>
    <row r="11" spans="3:7">
      <c r="C11" s="23"/>
      <c r="D11" s="10" t="str">
        <f t="shared" si="0"/>
        <v/>
      </c>
      <c r="E11" s="5"/>
      <c r="F11" s="4"/>
      <c r="G11" s="1"/>
    </row>
    <row r="12" spans="3:7">
      <c r="C12" s="23"/>
      <c r="D12" s="10" t="str">
        <f t="shared" si="0"/>
        <v/>
      </c>
      <c r="E12" s="5"/>
      <c r="F12" s="4"/>
      <c r="G12" s="1"/>
    </row>
    <row r="13" spans="3:7">
      <c r="C13" s="23"/>
      <c r="D13" s="10" t="str">
        <f t="shared" si="0"/>
        <v/>
      </c>
      <c r="E13" s="5"/>
      <c r="F13" s="4"/>
      <c r="G13" s="1"/>
    </row>
    <row r="14" spans="3:7">
      <c r="C14" s="23"/>
      <c r="D14" s="10" t="str">
        <f t="shared" si="0"/>
        <v/>
      </c>
      <c r="E14" s="5"/>
      <c r="F14" s="4"/>
      <c r="G14" s="1"/>
    </row>
    <row r="15" spans="3:7">
      <c r="C15" s="23"/>
      <c r="D15" s="10" t="str">
        <f t="shared" si="0"/>
        <v/>
      </c>
      <c r="E15" s="5"/>
      <c r="F15" s="4"/>
      <c r="G15" s="1"/>
    </row>
    <row r="16" spans="3:7">
      <c r="C16" s="23"/>
      <c r="D16" s="10" t="str">
        <f t="shared" si="0"/>
        <v/>
      </c>
      <c r="E16" s="5"/>
      <c r="F16" s="4"/>
      <c r="G16" s="11"/>
    </row>
    <row r="17" spans="3:7">
      <c r="C17" s="23"/>
      <c r="D17" s="10" t="str">
        <f t="shared" si="0"/>
        <v/>
      </c>
      <c r="E17" s="5"/>
      <c r="F17" s="4"/>
      <c r="G17" s="1"/>
    </row>
    <row r="18" spans="3:7">
      <c r="C18" s="23"/>
      <c r="D18" s="10" t="str">
        <f t="shared" si="0"/>
        <v/>
      </c>
      <c r="E18" s="5"/>
      <c r="F18" s="4"/>
      <c r="G18" s="1"/>
    </row>
    <row r="19" spans="3:7">
      <c r="C19" s="23"/>
      <c r="D19" s="10" t="str">
        <f t="shared" si="0"/>
        <v/>
      </c>
      <c r="E19" s="5"/>
      <c r="F19" s="4"/>
      <c r="G19" s="1"/>
    </row>
    <row r="20" spans="3:7">
      <c r="C20" s="23"/>
      <c r="D20" s="10" t="str">
        <f t="shared" si="0"/>
        <v/>
      </c>
      <c r="E20" s="5"/>
      <c r="F20" s="4"/>
      <c r="G20" s="1"/>
    </row>
    <row r="21" spans="3:7">
      <c r="C21" s="23"/>
      <c r="D21" s="10" t="str">
        <f t="shared" si="0"/>
        <v/>
      </c>
      <c r="E21" s="5"/>
      <c r="F21" s="4"/>
      <c r="G21" s="1"/>
    </row>
    <row r="22" spans="3:7">
      <c r="C22" s="23"/>
      <c r="D22" s="10" t="str">
        <f t="shared" si="0"/>
        <v/>
      </c>
      <c r="E22" s="5"/>
      <c r="F22" s="4"/>
      <c r="G22" s="1"/>
    </row>
    <row r="23" spans="3:7">
      <c r="C23" s="23"/>
      <c r="D23" s="10" t="str">
        <f t="shared" si="0"/>
        <v/>
      </c>
      <c r="E23" s="5"/>
      <c r="F23" s="4"/>
      <c r="G23" s="1"/>
    </row>
    <row r="24" spans="3:7">
      <c r="C24" s="23"/>
      <c r="D24" s="10" t="str">
        <f t="shared" si="0"/>
        <v/>
      </c>
      <c r="E24" s="5"/>
      <c r="F24" s="4"/>
      <c r="G24" s="1"/>
    </row>
    <row r="25" spans="3:7">
      <c r="C25" s="23"/>
      <c r="D25" s="10" t="str">
        <f t="shared" si="0"/>
        <v/>
      </c>
      <c r="E25" s="5"/>
      <c r="F25" s="4"/>
      <c r="G25" s="1"/>
    </row>
    <row r="26" spans="3:7">
      <c r="C26" s="23"/>
      <c r="D26" s="10" t="str">
        <f t="shared" si="0"/>
        <v/>
      </c>
      <c r="E26" s="5"/>
      <c r="F26" s="4"/>
      <c r="G26" s="1"/>
    </row>
    <row r="27" spans="3:7">
      <c r="C27" s="23"/>
      <c r="D27" s="10" t="str">
        <f t="shared" si="0"/>
        <v/>
      </c>
      <c r="E27" s="5"/>
      <c r="F27" s="4"/>
      <c r="G27" s="1"/>
    </row>
    <row r="28" spans="3:7">
      <c r="C28" s="23"/>
      <c r="D28" s="10" t="str">
        <f t="shared" si="0"/>
        <v/>
      </c>
      <c r="E28" s="5"/>
      <c r="F28" s="4"/>
      <c r="G28" s="1"/>
    </row>
    <row r="29" spans="3:7">
      <c r="C29" s="23"/>
      <c r="D29" s="10" t="str">
        <f t="shared" si="0"/>
        <v/>
      </c>
      <c r="E29" s="5"/>
      <c r="F29" s="4"/>
      <c r="G29" s="1"/>
    </row>
    <row r="30" spans="3:7">
      <c r="C30" s="23"/>
      <c r="D30" s="10" t="str">
        <f t="shared" si="0"/>
        <v/>
      </c>
      <c r="E30" s="5"/>
      <c r="F30" s="4"/>
      <c r="G30" s="1"/>
    </row>
    <row r="31" spans="3:7">
      <c r="C31" s="23"/>
      <c r="D31" s="10" t="str">
        <f t="shared" si="0"/>
        <v/>
      </c>
      <c r="E31" s="5"/>
      <c r="F31" s="4"/>
      <c r="G31" s="1"/>
    </row>
    <row r="32" spans="3:7">
      <c r="C32" s="23"/>
      <c r="D32" s="10" t="str">
        <f t="shared" si="0"/>
        <v/>
      </c>
      <c r="E32" s="5"/>
      <c r="F32" s="4"/>
      <c r="G32" s="1"/>
    </row>
    <row r="33" spans="3:7">
      <c r="C33" s="23"/>
      <c r="D33" s="10" t="str">
        <f t="shared" si="0"/>
        <v/>
      </c>
      <c r="E33" s="5"/>
      <c r="F33" s="4"/>
      <c r="G33" s="1"/>
    </row>
    <row r="34" spans="3:7">
      <c r="C34" s="23"/>
      <c r="D34" s="10" t="str">
        <f t="shared" si="0"/>
        <v/>
      </c>
      <c r="E34" s="5"/>
      <c r="F34" s="4"/>
      <c r="G34" s="1"/>
    </row>
    <row r="35" spans="3:7">
      <c r="C35" s="23"/>
      <c r="D35" s="10" t="str">
        <f t="shared" si="0"/>
        <v/>
      </c>
      <c r="E35" s="5"/>
      <c r="F35" s="4"/>
      <c r="G35" s="1"/>
    </row>
    <row r="36" spans="3:7">
      <c r="C36" s="23"/>
      <c r="D36" s="10" t="str">
        <f t="shared" si="0"/>
        <v/>
      </c>
      <c r="E36" s="5"/>
      <c r="F36" s="4"/>
      <c r="G36" s="1"/>
    </row>
    <row r="37" spans="3:7">
      <c r="C37" s="23"/>
      <c r="D37" s="10" t="str">
        <f t="shared" si="0"/>
        <v/>
      </c>
      <c r="E37" s="5"/>
      <c r="F37" s="4"/>
      <c r="G37" s="1"/>
    </row>
    <row r="38" spans="3:7">
      <c r="C38" s="23"/>
      <c r="D38" s="10" t="str">
        <f t="shared" si="0"/>
        <v/>
      </c>
      <c r="E38" s="5"/>
      <c r="F38" s="4"/>
      <c r="G38" s="1"/>
    </row>
    <row r="39" spans="3:7">
      <c r="C39" s="23"/>
      <c r="D39" s="10" t="str">
        <f t="shared" si="0"/>
        <v/>
      </c>
      <c r="E39" s="5"/>
      <c r="F39" s="4"/>
      <c r="G39" s="1"/>
    </row>
    <row r="40" spans="3:7">
      <c r="C40" s="23"/>
      <c r="D40" s="10" t="str">
        <f t="shared" si="0"/>
        <v/>
      </c>
      <c r="E40" s="5"/>
      <c r="F40" s="4"/>
      <c r="G40" s="1"/>
    </row>
    <row r="41" spans="3:7">
      <c r="C41" s="23"/>
      <c r="D41" s="10" t="str">
        <f t="shared" si="0"/>
        <v/>
      </c>
      <c r="E41" s="5"/>
      <c r="F41" s="4"/>
      <c r="G41" s="1"/>
    </row>
    <row r="42" spans="3:7">
      <c r="C42" s="23"/>
      <c r="D42" s="10" t="str">
        <f t="shared" si="0"/>
        <v/>
      </c>
      <c r="E42" s="5"/>
      <c r="F42" s="4"/>
      <c r="G42" s="1"/>
    </row>
    <row r="43" spans="3:7">
      <c r="C43" s="23"/>
      <c r="D43" s="10" t="str">
        <f t="shared" si="0"/>
        <v/>
      </c>
      <c r="E43" s="5"/>
      <c r="F43" s="4"/>
      <c r="G43" s="1"/>
    </row>
    <row r="44" spans="3:7">
      <c r="C44" s="23"/>
      <c r="D44" s="10" t="str">
        <f t="shared" si="0"/>
        <v/>
      </c>
      <c r="E44" s="5"/>
      <c r="F44" s="4"/>
      <c r="G44" s="1"/>
    </row>
    <row r="45" spans="3:7">
      <c r="C45" s="23"/>
      <c r="D45" s="10" t="str">
        <f t="shared" si="0"/>
        <v/>
      </c>
      <c r="E45" s="5"/>
      <c r="F45" s="4"/>
      <c r="G45" s="1"/>
    </row>
  </sheetData>
  <sheetCalcPr fullCalcOnLoad="1"/>
  <sheetProtection password="9117" sheet="1" objects="1" scenarios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45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customWidth="1"/>
  </cols>
  <sheetData>
    <row r="1" spans="3:7">
      <c r="C1" s="15" t="s">
        <v>165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 ht="15">
      <c r="C3" s="25">
        <v>24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40483</v>
      </c>
      <c r="E3" s="13" t="s">
        <v>213</v>
      </c>
      <c r="F3" s="19" t="s">
        <v>212</v>
      </c>
      <c r="G3" s="12" t="s">
        <v>214</v>
      </c>
    </row>
    <row r="4" spans="3:7" ht="15">
      <c r="C4" s="25">
        <v>30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41579</v>
      </c>
      <c r="E4" s="13" t="s">
        <v>104</v>
      </c>
      <c r="F4" s="19" t="s">
        <v>103</v>
      </c>
      <c r="G4" s="12" t="s">
        <v>105</v>
      </c>
    </row>
    <row r="5" spans="3:7" ht="15">
      <c r="C5" s="25">
        <v>47</v>
      </c>
      <c r="D5" s="10">
        <f t="shared" si="0"/>
        <v>44682</v>
      </c>
      <c r="E5" s="13" t="s">
        <v>133</v>
      </c>
      <c r="F5" s="19" t="s">
        <v>134</v>
      </c>
      <c r="G5" s="12" t="s">
        <v>207</v>
      </c>
    </row>
    <row r="6" spans="3:7" ht="15">
      <c r="C6" s="25">
        <v>22</v>
      </c>
      <c r="D6" s="10">
        <f t="shared" si="0"/>
        <v>40118</v>
      </c>
      <c r="E6" s="13" t="s">
        <v>135</v>
      </c>
      <c r="F6" s="19" t="s">
        <v>240</v>
      </c>
      <c r="G6" s="12" t="s">
        <v>241</v>
      </c>
    </row>
    <row r="7" spans="3:7" ht="15">
      <c r="C7" s="25">
        <v>12</v>
      </c>
      <c r="D7" s="10">
        <f t="shared" si="0"/>
        <v>38108</v>
      </c>
      <c r="E7" s="13" t="s">
        <v>242</v>
      </c>
      <c r="F7" s="19" t="s">
        <v>243</v>
      </c>
      <c r="G7" s="12" t="s">
        <v>244</v>
      </c>
    </row>
    <row r="8" spans="3:7" ht="15">
      <c r="C8" s="25">
        <v>12</v>
      </c>
      <c r="D8" s="10">
        <f t="shared" si="0"/>
        <v>38108</v>
      </c>
      <c r="E8" s="13" t="s">
        <v>245</v>
      </c>
      <c r="F8" s="19" t="s">
        <v>142</v>
      </c>
      <c r="G8" s="12" t="s">
        <v>207</v>
      </c>
    </row>
    <row r="9" spans="3:7" ht="15">
      <c r="C9" s="25">
        <v>12</v>
      </c>
      <c r="D9" s="10">
        <f t="shared" si="0"/>
        <v>38108</v>
      </c>
      <c r="E9" s="13" t="s">
        <v>143</v>
      </c>
      <c r="F9" s="19" t="s">
        <v>144</v>
      </c>
      <c r="G9" s="12" t="s">
        <v>145</v>
      </c>
    </row>
    <row r="10" spans="3:7" ht="15">
      <c r="C10" s="25">
        <v>20</v>
      </c>
      <c r="D10" s="10">
        <f t="shared" si="0"/>
        <v>39753</v>
      </c>
      <c r="E10" s="13" t="s">
        <v>146</v>
      </c>
      <c r="F10" s="19" t="s">
        <v>53</v>
      </c>
      <c r="G10" s="12" t="s">
        <v>54</v>
      </c>
    </row>
    <row r="11" spans="3:7" ht="15">
      <c r="C11" s="25">
        <v>12</v>
      </c>
      <c r="D11" s="10">
        <f t="shared" si="0"/>
        <v>38108</v>
      </c>
      <c r="E11" s="13" t="s">
        <v>55</v>
      </c>
      <c r="F11" s="19" t="s">
        <v>56</v>
      </c>
      <c r="G11" s="12" t="s">
        <v>145</v>
      </c>
    </row>
    <row r="12" spans="3:7" ht="15">
      <c r="C12" s="23">
        <v>43</v>
      </c>
      <c r="D12" s="10">
        <f t="shared" si="0"/>
        <v>43952</v>
      </c>
      <c r="E12" s="13" t="s">
        <v>57</v>
      </c>
      <c r="F12" s="19" t="s">
        <v>58</v>
      </c>
      <c r="G12" s="12" t="s">
        <v>145</v>
      </c>
    </row>
    <row r="13" spans="3:7">
      <c r="C13" s="23"/>
      <c r="D13" s="10" t="str">
        <f t="shared" si="0"/>
        <v/>
      </c>
      <c r="E13" s="13"/>
      <c r="F13" s="9"/>
      <c r="G13" s="12"/>
    </row>
    <row r="14" spans="3:7">
      <c r="C14" s="23"/>
      <c r="D14" s="10" t="str">
        <f t="shared" si="0"/>
        <v/>
      </c>
      <c r="E14" s="13"/>
      <c r="F14" s="9"/>
      <c r="G14" s="12"/>
    </row>
    <row r="15" spans="3:7">
      <c r="C15" s="23"/>
      <c r="D15" s="10" t="str">
        <f t="shared" si="0"/>
        <v/>
      </c>
      <c r="E15" s="13"/>
      <c r="F15" s="9"/>
      <c r="G15" s="12"/>
    </row>
    <row r="16" spans="3:7">
      <c r="C16" s="24"/>
      <c r="D16" s="10" t="str">
        <f t="shared" si="0"/>
        <v/>
      </c>
      <c r="E16" s="5"/>
      <c r="F16" s="4"/>
      <c r="G16" s="3"/>
    </row>
    <row r="17" spans="3:7">
      <c r="C17" s="24"/>
      <c r="D17" s="10" t="str">
        <f t="shared" si="0"/>
        <v/>
      </c>
      <c r="E17" s="5"/>
      <c r="F17" s="4"/>
      <c r="G17" s="3"/>
    </row>
    <row r="18" spans="3:7">
      <c r="C18" s="24"/>
      <c r="D18" s="10" t="str">
        <f t="shared" si="0"/>
        <v/>
      </c>
      <c r="E18" s="5"/>
      <c r="F18" s="4"/>
      <c r="G18" s="3"/>
    </row>
    <row r="19" spans="3:7">
      <c r="C19" s="24"/>
      <c r="D19" s="10" t="str">
        <f t="shared" si="0"/>
        <v/>
      </c>
      <c r="E19" s="5"/>
      <c r="F19" s="4"/>
      <c r="G19" s="3"/>
    </row>
    <row r="20" spans="3:7">
      <c r="C20" s="24"/>
      <c r="D20" s="10" t="str">
        <f t="shared" si="0"/>
        <v/>
      </c>
      <c r="E20" s="5"/>
      <c r="F20" s="4"/>
      <c r="G20" s="3"/>
    </row>
    <row r="21" spans="3:7">
      <c r="C21" s="24"/>
      <c r="D21" s="10" t="str">
        <f t="shared" si="0"/>
        <v/>
      </c>
      <c r="E21" s="5"/>
      <c r="F21" s="4"/>
      <c r="G21" s="3"/>
    </row>
    <row r="22" spans="3:7">
      <c r="C22" s="24"/>
      <c r="D22" s="10" t="str">
        <f t="shared" si="0"/>
        <v/>
      </c>
      <c r="E22" s="5"/>
      <c r="F22" s="4"/>
      <c r="G22" s="3"/>
    </row>
    <row r="23" spans="3:7">
      <c r="C23" s="24"/>
      <c r="D23" s="10" t="str">
        <f t="shared" si="0"/>
        <v/>
      </c>
      <c r="E23" s="5"/>
      <c r="F23" s="4"/>
      <c r="G23" s="3"/>
    </row>
    <row r="24" spans="3:7">
      <c r="C24" s="24"/>
      <c r="D24" s="10" t="str">
        <f t="shared" si="0"/>
        <v/>
      </c>
      <c r="E24" s="5"/>
      <c r="F24" s="4"/>
      <c r="G24" s="3"/>
    </row>
    <row r="25" spans="3:7">
      <c r="C25" s="24"/>
      <c r="D25" s="10" t="str">
        <f t="shared" si="0"/>
        <v/>
      </c>
      <c r="E25" s="5"/>
      <c r="F25" s="4"/>
      <c r="G25" s="3"/>
    </row>
    <row r="26" spans="3:7">
      <c r="C26" s="24"/>
      <c r="D26" s="10" t="str">
        <f t="shared" si="0"/>
        <v/>
      </c>
      <c r="E26" s="5"/>
      <c r="F26" s="4"/>
      <c r="G26" s="3"/>
    </row>
    <row r="27" spans="3:7">
      <c r="C27" s="24"/>
      <c r="D27" s="10" t="str">
        <f t="shared" si="0"/>
        <v/>
      </c>
      <c r="E27" s="5"/>
      <c r="F27" s="4"/>
      <c r="G27" s="3"/>
    </row>
    <row r="28" spans="3:7">
      <c r="C28" s="24"/>
      <c r="D28" s="10" t="str">
        <f t="shared" si="0"/>
        <v/>
      </c>
      <c r="E28" s="5"/>
      <c r="F28" s="4"/>
      <c r="G28" s="3"/>
    </row>
    <row r="29" spans="3:7">
      <c r="C29" s="24"/>
      <c r="D29" s="10" t="str">
        <f t="shared" si="0"/>
        <v/>
      </c>
      <c r="E29" s="5"/>
      <c r="F29" s="4"/>
      <c r="G29" s="3"/>
    </row>
    <row r="30" spans="3:7">
      <c r="C30" s="24"/>
      <c r="D30" s="10" t="str">
        <f t="shared" si="0"/>
        <v/>
      </c>
      <c r="E30" s="5"/>
      <c r="F30" s="4"/>
      <c r="G30" s="3"/>
    </row>
    <row r="31" spans="3:7">
      <c r="C31" s="24"/>
      <c r="D31" s="10" t="str">
        <f t="shared" si="0"/>
        <v/>
      </c>
      <c r="E31" s="5"/>
      <c r="F31" s="4"/>
      <c r="G31" s="3"/>
    </row>
    <row r="32" spans="3:7">
      <c r="C32" s="24"/>
      <c r="D32" s="10" t="str">
        <f t="shared" si="0"/>
        <v/>
      </c>
      <c r="E32" s="5"/>
      <c r="F32" s="4"/>
      <c r="G32" s="3"/>
    </row>
    <row r="33" spans="3:7">
      <c r="C33" s="24"/>
      <c r="D33" s="10" t="str">
        <f t="shared" si="0"/>
        <v/>
      </c>
      <c r="E33" s="5"/>
      <c r="F33" s="4"/>
      <c r="G33" s="3"/>
    </row>
    <row r="34" spans="3:7">
      <c r="C34" s="24"/>
      <c r="D34" s="10" t="str">
        <f t="shared" si="0"/>
        <v/>
      </c>
      <c r="E34" s="5"/>
      <c r="F34" s="4"/>
      <c r="G34" s="3"/>
    </row>
    <row r="35" spans="3:7">
      <c r="C35" s="24"/>
      <c r="D35" s="10" t="str">
        <f t="shared" si="0"/>
        <v/>
      </c>
      <c r="E35" s="5"/>
      <c r="F35" s="4"/>
      <c r="G35" s="3"/>
    </row>
    <row r="36" spans="3:7">
      <c r="C36" s="24"/>
      <c r="D36" s="10" t="str">
        <f t="shared" si="0"/>
        <v/>
      </c>
      <c r="E36" s="5"/>
      <c r="F36" s="4"/>
      <c r="G36" s="3"/>
    </row>
    <row r="37" spans="3:7">
      <c r="C37" s="24"/>
      <c r="D37" s="10" t="str">
        <f t="shared" si="0"/>
        <v/>
      </c>
      <c r="E37" s="5"/>
      <c r="F37" s="4"/>
      <c r="G37" s="3"/>
    </row>
    <row r="38" spans="3:7">
      <c r="C38" s="24"/>
      <c r="D38" s="10" t="str">
        <f t="shared" si="0"/>
        <v/>
      </c>
      <c r="E38" s="5"/>
      <c r="F38" s="4"/>
      <c r="G38" s="3"/>
    </row>
    <row r="39" spans="3:7">
      <c r="C39" s="24"/>
      <c r="D39" s="10" t="str">
        <f t="shared" si="0"/>
        <v/>
      </c>
      <c r="E39" s="5"/>
      <c r="F39" s="4"/>
      <c r="G39" s="3"/>
    </row>
    <row r="40" spans="3:7">
      <c r="C40" s="24"/>
      <c r="D40" s="10" t="str">
        <f t="shared" si="0"/>
        <v/>
      </c>
      <c r="E40" s="5"/>
      <c r="F40" s="4"/>
      <c r="G40" s="3"/>
    </row>
    <row r="41" spans="3:7">
      <c r="C41" s="24"/>
      <c r="D41" s="10" t="str">
        <f t="shared" si="0"/>
        <v/>
      </c>
      <c r="E41" s="5"/>
      <c r="F41" s="4"/>
      <c r="G41" s="3"/>
    </row>
    <row r="42" spans="3:7">
      <c r="C42" s="24"/>
      <c r="D42" s="10" t="str">
        <f t="shared" si="0"/>
        <v/>
      </c>
      <c r="E42" s="5"/>
      <c r="F42" s="4"/>
      <c r="G42" s="3"/>
    </row>
    <row r="43" spans="3:7">
      <c r="C43" s="24"/>
      <c r="D43" s="10" t="str">
        <f t="shared" si="0"/>
        <v/>
      </c>
      <c r="E43" s="5"/>
      <c r="F43" s="4"/>
      <c r="G43" s="3"/>
    </row>
    <row r="44" spans="3:7">
      <c r="C44" s="24"/>
      <c r="D44" s="10" t="str">
        <f t="shared" si="0"/>
        <v/>
      </c>
      <c r="E44" s="5"/>
      <c r="F44" s="4"/>
      <c r="G44" s="3"/>
    </row>
    <row r="45" spans="3:7">
      <c r="C45" s="24"/>
      <c r="D45" s="10" t="str">
        <f t="shared" si="0"/>
        <v/>
      </c>
      <c r="E45" s="5"/>
      <c r="F45" s="4"/>
      <c r="G45" s="3"/>
    </row>
  </sheetData>
  <sheetProtection password="9117" sheet="1" objects="1" scenarios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45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customWidth="1"/>
  </cols>
  <sheetData>
    <row r="1" spans="3:7">
      <c r="C1" s="15" t="s">
        <v>164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 ht="15">
      <c r="C3" s="23">
        <v>8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37347</v>
      </c>
      <c r="E3" s="5" t="s">
        <v>107</v>
      </c>
      <c r="F3" s="19" t="s">
        <v>106</v>
      </c>
      <c r="G3" s="3" t="s">
        <v>14</v>
      </c>
    </row>
    <row r="4" spans="3:7" ht="15">
      <c r="C4" s="23">
        <v>11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37926</v>
      </c>
      <c r="E4" s="5" t="s">
        <v>205</v>
      </c>
      <c r="F4" s="19" t="s">
        <v>108</v>
      </c>
      <c r="G4" s="3" t="s">
        <v>14</v>
      </c>
    </row>
    <row r="5" spans="3:7" ht="15">
      <c r="C5" s="23">
        <v>8</v>
      </c>
      <c r="D5" s="10">
        <f t="shared" si="0"/>
        <v>37347</v>
      </c>
      <c r="E5" s="5" t="s">
        <v>59</v>
      </c>
      <c r="F5" s="19" t="s">
        <v>60</v>
      </c>
      <c r="G5" s="3" t="s">
        <v>442</v>
      </c>
    </row>
    <row r="6" spans="3:7">
      <c r="C6" s="23"/>
      <c r="D6" s="10" t="str">
        <f t="shared" si="0"/>
        <v/>
      </c>
      <c r="E6" s="5"/>
      <c r="F6" s="4"/>
      <c r="G6" s="3"/>
    </row>
    <row r="7" spans="3:7">
      <c r="C7" s="23"/>
      <c r="D7" s="10" t="str">
        <f t="shared" si="0"/>
        <v/>
      </c>
      <c r="E7" s="5"/>
      <c r="F7" s="4"/>
      <c r="G7" s="3"/>
    </row>
    <row r="8" spans="3:7">
      <c r="C8" s="23"/>
      <c r="D8" s="10" t="str">
        <f t="shared" si="0"/>
        <v/>
      </c>
      <c r="E8" s="5"/>
      <c r="F8" s="4"/>
      <c r="G8" s="3"/>
    </row>
    <row r="9" spans="3:7">
      <c r="C9" s="23"/>
      <c r="D9" s="10" t="str">
        <f t="shared" si="0"/>
        <v/>
      </c>
      <c r="E9" s="5"/>
      <c r="F9" s="4"/>
      <c r="G9" s="3"/>
    </row>
    <row r="10" spans="3:7">
      <c r="C10" s="23"/>
      <c r="D10" s="10" t="str">
        <f t="shared" si="0"/>
        <v/>
      </c>
      <c r="E10" s="5"/>
      <c r="F10" s="4"/>
      <c r="G10" s="3"/>
    </row>
    <row r="11" spans="3:7">
      <c r="C11" s="23"/>
      <c r="D11" s="10" t="str">
        <f t="shared" si="0"/>
        <v/>
      </c>
      <c r="E11" s="5"/>
      <c r="F11" s="4"/>
      <c r="G11" s="3"/>
    </row>
    <row r="12" spans="3:7">
      <c r="C12" s="23"/>
      <c r="D12" s="10" t="str">
        <f t="shared" si="0"/>
        <v/>
      </c>
      <c r="E12" s="5"/>
      <c r="F12" s="4"/>
      <c r="G12" s="3"/>
    </row>
    <row r="13" spans="3:7">
      <c r="C13" s="23"/>
      <c r="D13" s="10" t="str">
        <f t="shared" si="0"/>
        <v/>
      </c>
      <c r="E13" s="5"/>
      <c r="F13" s="4"/>
      <c r="G13" s="3"/>
    </row>
    <row r="14" spans="3:7">
      <c r="C14" s="23"/>
      <c r="D14" s="10" t="str">
        <f t="shared" si="0"/>
        <v/>
      </c>
      <c r="E14" s="5"/>
      <c r="F14" s="4"/>
      <c r="G14" s="3"/>
    </row>
    <row r="15" spans="3:7">
      <c r="C15" s="23"/>
      <c r="D15" s="10" t="str">
        <f t="shared" si="0"/>
        <v/>
      </c>
      <c r="E15" s="5"/>
      <c r="F15" s="4"/>
      <c r="G15" s="3"/>
    </row>
    <row r="16" spans="3:7">
      <c r="C16" s="23"/>
      <c r="D16" s="10" t="str">
        <f t="shared" si="0"/>
        <v/>
      </c>
      <c r="E16" s="5"/>
      <c r="F16" s="4"/>
      <c r="G16" s="3"/>
    </row>
    <row r="17" spans="3:7">
      <c r="C17" s="23"/>
      <c r="D17" s="10" t="str">
        <f t="shared" si="0"/>
        <v/>
      </c>
      <c r="E17" s="5"/>
      <c r="F17" s="4"/>
      <c r="G17" s="3"/>
    </row>
    <row r="18" spans="3:7">
      <c r="C18" s="23"/>
      <c r="D18" s="10" t="str">
        <f t="shared" si="0"/>
        <v/>
      </c>
      <c r="E18" s="5"/>
      <c r="F18" s="4"/>
      <c r="G18" s="3"/>
    </row>
    <row r="19" spans="3:7">
      <c r="C19" s="23"/>
      <c r="D19" s="10" t="str">
        <f t="shared" si="0"/>
        <v/>
      </c>
      <c r="E19" s="5"/>
      <c r="F19" s="4"/>
      <c r="G19" s="3"/>
    </row>
    <row r="20" spans="3:7">
      <c r="C20" s="23"/>
      <c r="D20" s="10" t="str">
        <f t="shared" si="0"/>
        <v/>
      </c>
      <c r="E20" s="5"/>
      <c r="F20" s="4"/>
      <c r="G20" s="3"/>
    </row>
    <row r="21" spans="3:7">
      <c r="C21" s="23"/>
      <c r="D21" s="10" t="str">
        <f t="shared" si="0"/>
        <v/>
      </c>
      <c r="E21" s="5"/>
      <c r="F21" s="4"/>
      <c r="G21" s="3"/>
    </row>
    <row r="22" spans="3:7">
      <c r="C22" s="23"/>
      <c r="D22" s="10" t="str">
        <f t="shared" si="0"/>
        <v/>
      </c>
      <c r="E22" s="5"/>
      <c r="F22" s="4"/>
      <c r="G22" s="3"/>
    </row>
    <row r="23" spans="3:7">
      <c r="C23" s="23"/>
      <c r="D23" s="10" t="str">
        <f t="shared" si="0"/>
        <v/>
      </c>
      <c r="E23" s="5"/>
      <c r="F23" s="4"/>
      <c r="G23" s="3"/>
    </row>
    <row r="24" spans="3:7">
      <c r="C24" s="23"/>
      <c r="D24" s="10" t="str">
        <f t="shared" si="0"/>
        <v/>
      </c>
      <c r="E24" s="5"/>
      <c r="F24" s="4"/>
      <c r="G24" s="3"/>
    </row>
    <row r="25" spans="3:7">
      <c r="C25" s="23"/>
      <c r="D25" s="10" t="str">
        <f t="shared" si="0"/>
        <v/>
      </c>
      <c r="E25" s="5"/>
      <c r="F25" s="4"/>
      <c r="G25" s="3"/>
    </row>
    <row r="26" spans="3:7">
      <c r="C26" s="23"/>
      <c r="D26" s="10" t="str">
        <f t="shared" si="0"/>
        <v/>
      </c>
      <c r="E26" s="5"/>
      <c r="F26" s="4"/>
      <c r="G26" s="3"/>
    </row>
    <row r="27" spans="3:7">
      <c r="C27" s="23"/>
      <c r="D27" s="10" t="str">
        <f t="shared" si="0"/>
        <v/>
      </c>
      <c r="E27" s="5"/>
      <c r="F27" s="4"/>
      <c r="G27" s="3"/>
    </row>
    <row r="28" spans="3:7">
      <c r="C28" s="23"/>
      <c r="D28" s="10" t="str">
        <f t="shared" si="0"/>
        <v/>
      </c>
      <c r="E28" s="5"/>
      <c r="F28" s="4"/>
      <c r="G28" s="3"/>
    </row>
    <row r="29" spans="3:7">
      <c r="C29" s="23"/>
      <c r="D29" s="10" t="str">
        <f t="shared" si="0"/>
        <v/>
      </c>
      <c r="E29" s="5"/>
      <c r="F29" s="4"/>
      <c r="G29" s="3"/>
    </row>
    <row r="30" spans="3:7">
      <c r="C30" s="23"/>
      <c r="D30" s="10" t="str">
        <f t="shared" si="0"/>
        <v/>
      </c>
      <c r="E30" s="5"/>
      <c r="F30" s="4"/>
      <c r="G30" s="3"/>
    </row>
    <row r="31" spans="3:7">
      <c r="C31" s="23"/>
      <c r="D31" s="10" t="str">
        <f t="shared" si="0"/>
        <v/>
      </c>
      <c r="E31" s="5"/>
      <c r="F31" s="4"/>
      <c r="G31" s="3"/>
    </row>
    <row r="32" spans="3:7">
      <c r="C32" s="23"/>
      <c r="D32" s="10" t="str">
        <f t="shared" si="0"/>
        <v/>
      </c>
      <c r="E32" s="5"/>
      <c r="F32" s="4"/>
      <c r="G32" s="3"/>
    </row>
    <row r="33" spans="3:7">
      <c r="C33" s="23"/>
      <c r="D33" s="10" t="str">
        <f t="shared" si="0"/>
        <v/>
      </c>
      <c r="E33" s="5"/>
      <c r="F33" s="4"/>
      <c r="G33" s="3"/>
    </row>
    <row r="34" spans="3:7">
      <c r="C34" s="23"/>
      <c r="D34" s="10" t="str">
        <f t="shared" si="0"/>
        <v/>
      </c>
      <c r="E34" s="5"/>
      <c r="F34" s="4"/>
      <c r="G34" s="3"/>
    </row>
    <row r="35" spans="3:7">
      <c r="C35" s="23"/>
      <c r="D35" s="10" t="str">
        <f t="shared" si="0"/>
        <v/>
      </c>
      <c r="E35" s="5"/>
      <c r="F35" s="4"/>
      <c r="G35" s="3"/>
    </row>
    <row r="36" spans="3:7">
      <c r="C36" s="23"/>
      <c r="D36" s="10" t="str">
        <f t="shared" si="0"/>
        <v/>
      </c>
      <c r="E36" s="5"/>
      <c r="F36" s="4"/>
      <c r="G36" s="3"/>
    </row>
    <row r="37" spans="3:7">
      <c r="C37" s="23"/>
      <c r="D37" s="10" t="str">
        <f t="shared" si="0"/>
        <v/>
      </c>
      <c r="E37" s="5"/>
      <c r="F37" s="4"/>
      <c r="G37" s="3"/>
    </row>
    <row r="38" spans="3:7">
      <c r="C38" s="23"/>
      <c r="D38" s="10" t="str">
        <f t="shared" si="0"/>
        <v/>
      </c>
      <c r="E38" s="5"/>
      <c r="F38" s="4"/>
      <c r="G38" s="3"/>
    </row>
    <row r="39" spans="3:7">
      <c r="C39" s="23"/>
      <c r="D39" s="10" t="str">
        <f t="shared" si="0"/>
        <v/>
      </c>
      <c r="E39" s="5"/>
      <c r="F39" s="4"/>
      <c r="G39" s="3"/>
    </row>
    <row r="40" spans="3:7">
      <c r="C40" s="23"/>
      <c r="D40" s="10" t="str">
        <f t="shared" si="0"/>
        <v/>
      </c>
      <c r="E40" s="5"/>
      <c r="F40" s="4"/>
      <c r="G40" s="3"/>
    </row>
    <row r="41" spans="3:7">
      <c r="C41" s="23"/>
      <c r="D41" s="10" t="str">
        <f t="shared" si="0"/>
        <v/>
      </c>
      <c r="E41" s="5"/>
      <c r="F41" s="4"/>
      <c r="G41" s="3"/>
    </row>
    <row r="42" spans="3:7">
      <c r="C42" s="23"/>
      <c r="D42" s="10" t="str">
        <f t="shared" si="0"/>
        <v/>
      </c>
      <c r="E42" s="5"/>
      <c r="F42" s="4"/>
      <c r="G42" s="3"/>
    </row>
    <row r="43" spans="3:7">
      <c r="C43" s="23"/>
      <c r="D43" s="10" t="str">
        <f t="shared" si="0"/>
        <v/>
      </c>
      <c r="E43" s="5"/>
      <c r="F43" s="4"/>
      <c r="G43" s="3"/>
    </row>
    <row r="44" spans="3:7">
      <c r="C44" s="23"/>
      <c r="D44" s="10" t="str">
        <f t="shared" si="0"/>
        <v/>
      </c>
      <c r="E44" s="5"/>
      <c r="F44" s="4"/>
      <c r="G44" s="3"/>
    </row>
    <row r="45" spans="3:7">
      <c r="C45" s="23"/>
      <c r="D45" s="10" t="str">
        <f t="shared" si="0"/>
        <v/>
      </c>
      <c r="E45" s="5"/>
      <c r="F45" s="4"/>
      <c r="G45" s="3"/>
    </row>
  </sheetData>
  <sheetProtection password="9117" sheet="1" objects="1" scenarios="1"/>
  <phoneticPr fontId="2" type="noConversion"/>
  <pageMargins left="0.7" right="0.7" top="0.75" bottom="0.75" header="0.3" footer="0.3"/>
  <ignoredErrors>
    <ignoredError sqref="E4" numberStoredAsText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G45"/>
  <sheetViews>
    <sheetView zoomScale="125" workbookViewId="0"/>
  </sheetViews>
  <sheetFormatPr baseColWidth="10" defaultColWidth="11.5" defaultRowHeight="14"/>
  <cols>
    <col min="4" max="4" width="16.5" customWidth="1"/>
    <col min="6" max="6" width="96" customWidth="1"/>
    <col min="7" max="7" width="28.5" customWidth="1"/>
  </cols>
  <sheetData>
    <row r="1" spans="3:7">
      <c r="C1" s="15" t="s">
        <v>163</v>
      </c>
      <c r="D1" s="7"/>
      <c r="E1" s="7"/>
      <c r="F1" s="7"/>
      <c r="G1" s="7"/>
    </row>
    <row r="2" spans="3:7">
      <c r="C2" s="8" t="s">
        <v>266</v>
      </c>
      <c r="D2" s="8" t="s">
        <v>267</v>
      </c>
      <c r="E2" s="8" t="s">
        <v>268</v>
      </c>
      <c r="F2" s="8" t="s">
        <v>269</v>
      </c>
      <c r="G2" s="8" t="s">
        <v>270</v>
      </c>
    </row>
    <row r="3" spans="3:7" ht="15">
      <c r="C3" s="23">
        <v>16</v>
      </c>
      <c r="D3" s="10">
        <f>IF(C3=1,UN,IF(C3=2,DEUX,IF(C3=3,TROIS,IF(C3=4,QUATRE,IF(C3="spécial H.S.",HS_UN,IF(C3=5,CINQ,IF(C3=6,SIX,IF(C3=7,SEPT,IF(C3=8,HUIT,IF(C3=9,NEUF,IF(C3=10,DIX,IF(C3=11,ONZE,IF(C3=12,DOUZE,IF(C3=13,TREIZE,IF(C3=14,QUATORZE,IF(C3=15,QUINZE,IF(C3=16,SEIZE,IF(C3=17,DIX_SEPT,IF(C3=18,DIX_HUIT,IF(C3=19,DIX_NEUF,IF(C3=20,VINGT,IF(C3=21,VINGT_UN,IF(C3=22,VINGT_DEUX,IF(C3=23,VINGT_TROIS,IF(C3=24,VINGT_QUATRE,IF(C3=25,VINGT_CINQ,IF(C3=26,VINGT_SIX,IF(C3=27,VINGT_SEPT,IF(C3=28,VINGT_HUIT,IF(C3=29,VINGT_NEUF,IF(C3=30,TRENTE,IF(C3=31,TRENTE_UN,IF(C3=32,TRENTE_DEUX,IF(C3=33,TRENTE_TROIS,IF(C3=34,TRENTE_QUATRE,IF(C3=35,TRENTE_CINQ,IF(C3=36,TRENTE_SIX,IF(C3=37,TRENTE_SEPT,IF(C3=38,TRENTE_HUIT,IF(C3=39,TRENTE_NEUF,IF(C3=40,QUARANTE,IF(C3=41,QUARANTE_UN,IF(C3=42,QUARANTE_DEUX,IF(C3=43,QUARANTE_TROIS,IF(C3=44,QUARANTE_QUATRE,IF(C3=45,QUARANTE_CINQ,IF(C3=46,QUARANTE_SIX,IF(C3=47,QUARANTE_SEPT,IF(C3=48,QUARANTE_HUIT,"")))))))))))))))))))))))))))))))))))))))))))))))))</f>
        <v>38838</v>
      </c>
      <c r="E3" s="5" t="s">
        <v>149</v>
      </c>
      <c r="F3" s="19" t="s">
        <v>148</v>
      </c>
      <c r="G3" s="3" t="s">
        <v>150</v>
      </c>
    </row>
    <row r="4" spans="3:7" ht="15">
      <c r="C4" s="23">
        <v>14</v>
      </c>
      <c r="D4" s="10">
        <f t="shared" ref="D4:D45" si="0">IF(C4=1,UN,IF(C4=2,DEUX,IF(C4=3,TROIS,IF(C4=4,QUATRE,IF(C4="spécial H.S.",HS_UN,IF(C4=5,CINQ,IF(C4=6,SIX,IF(C4=7,SEPT,IF(C4=8,HUIT,IF(C4=9,NEUF,IF(C4=10,DIX,IF(C4=11,ONZE,IF(C4=12,DOUZE,IF(C4=13,TREIZE,IF(C4=14,QUATORZE,IF(C4=15,QUINZE,IF(C4=16,SEIZE,IF(C4=17,DIX_SEPT,IF(C4=18,DIX_HUIT,IF(C4=19,DIX_NEUF,IF(C4=20,VINGT,IF(C4=21,VINGT_UN,IF(C4=22,VINGT_DEUX,IF(C4=23,VINGT_TROIS,IF(C4=24,VINGT_QUATRE,IF(C4=25,VINGT_CINQ,IF(C4=26,VINGT_SIX,IF(C4=27,VINGT_SEPT,IF(C4=28,VINGT_HUIT,IF(C4=29,VINGT_NEUF,IF(C4=30,TRENTE,IF(C4=31,TRENTE_UN,IF(C4=32,TRENTE_DEUX,IF(C4=33,TRENTE_TROIS,IF(C4=34,TRENTE_QUATRE,IF(C4=35,TRENTE_CINQ,IF(C4=36,TRENTE_SIX,IF(C4=37,TRENTE_SEPT,IF(C4=38,TRENTE_HUIT,IF(C4=39,TRENTE_NEUF,IF(C4=40,QUARANTE,IF(C4=41,QUARANTE_UN,IF(C4=42,QUARANTE_DEUX,IF(C4=43,QUARANTE_TROIS,IF(C4=44,QUARANTE_QUATRE,IF(C4=45,QUARANTE_CINQ,IF(C4=46,QUARANTE_SIX,IF(C4=47,QUARANTE_SEPT,IF(C4=48,QUARANTE_HUIT,"")))))))))))))))))))))))))))))))))))))))))))))))))</f>
        <v>38443</v>
      </c>
      <c r="E4" s="5" t="s">
        <v>152</v>
      </c>
      <c r="F4" s="19" t="s">
        <v>151</v>
      </c>
      <c r="G4" s="3" t="s">
        <v>153</v>
      </c>
    </row>
    <row r="5" spans="3:7">
      <c r="C5" s="23"/>
      <c r="D5" s="10" t="str">
        <f t="shared" si="0"/>
        <v/>
      </c>
      <c r="E5" s="5"/>
      <c r="F5" s="4"/>
      <c r="G5" s="3"/>
    </row>
    <row r="6" spans="3:7">
      <c r="C6" s="23"/>
      <c r="D6" s="10" t="str">
        <f t="shared" si="0"/>
        <v/>
      </c>
      <c r="E6" s="5"/>
      <c r="F6" s="4"/>
      <c r="G6" s="3"/>
    </row>
    <row r="7" spans="3:7">
      <c r="C7" s="23"/>
      <c r="D7" s="10" t="str">
        <f t="shared" si="0"/>
        <v/>
      </c>
      <c r="E7" s="5"/>
      <c r="F7" s="4"/>
      <c r="G7" s="3"/>
    </row>
    <row r="8" spans="3:7">
      <c r="C8" s="23"/>
      <c r="D8" s="10" t="str">
        <f t="shared" si="0"/>
        <v/>
      </c>
      <c r="E8" s="5"/>
      <c r="F8" s="4"/>
      <c r="G8" s="3"/>
    </row>
    <row r="9" spans="3:7">
      <c r="C9" s="23"/>
      <c r="D9" s="10" t="str">
        <f t="shared" si="0"/>
        <v/>
      </c>
      <c r="E9" s="5"/>
      <c r="F9" s="4"/>
      <c r="G9" s="3"/>
    </row>
    <row r="10" spans="3:7">
      <c r="C10" s="23"/>
      <c r="D10" s="10" t="str">
        <f t="shared" si="0"/>
        <v/>
      </c>
      <c r="E10" s="5"/>
      <c r="F10" s="4"/>
      <c r="G10" s="3"/>
    </row>
    <row r="11" spans="3:7">
      <c r="C11" s="23"/>
      <c r="D11" s="10" t="str">
        <f t="shared" si="0"/>
        <v/>
      </c>
      <c r="E11" s="5"/>
      <c r="F11" s="4"/>
      <c r="G11" s="3"/>
    </row>
    <row r="12" spans="3:7">
      <c r="C12" s="23"/>
      <c r="D12" s="10" t="str">
        <f t="shared" si="0"/>
        <v/>
      </c>
      <c r="E12" s="5"/>
      <c r="F12" s="4"/>
      <c r="G12" s="3"/>
    </row>
    <row r="13" spans="3:7">
      <c r="C13" s="23"/>
      <c r="D13" s="10" t="str">
        <f t="shared" si="0"/>
        <v/>
      </c>
      <c r="E13" s="5"/>
      <c r="F13" s="4"/>
      <c r="G13" s="3"/>
    </row>
    <row r="14" spans="3:7">
      <c r="C14" s="23"/>
      <c r="D14" s="10" t="str">
        <f t="shared" si="0"/>
        <v/>
      </c>
      <c r="E14" s="5"/>
      <c r="F14" s="4"/>
      <c r="G14" s="3"/>
    </row>
    <row r="15" spans="3:7">
      <c r="C15" s="23"/>
      <c r="D15" s="10" t="str">
        <f t="shared" si="0"/>
        <v/>
      </c>
      <c r="E15" s="5"/>
      <c r="F15" s="4"/>
      <c r="G15" s="3"/>
    </row>
    <row r="16" spans="3:7">
      <c r="C16" s="23"/>
      <c r="D16" s="10" t="str">
        <f t="shared" si="0"/>
        <v/>
      </c>
      <c r="E16" s="5"/>
      <c r="F16" s="4"/>
      <c r="G16" s="3"/>
    </row>
    <row r="17" spans="3:7">
      <c r="C17" s="23"/>
      <c r="D17" s="10" t="str">
        <f t="shared" si="0"/>
        <v/>
      </c>
      <c r="E17" s="5"/>
      <c r="F17" s="4"/>
      <c r="G17" s="3"/>
    </row>
    <row r="18" spans="3:7">
      <c r="C18" s="23"/>
      <c r="D18" s="10" t="str">
        <f t="shared" si="0"/>
        <v/>
      </c>
      <c r="E18" s="5"/>
      <c r="F18" s="4"/>
      <c r="G18" s="3"/>
    </row>
    <row r="19" spans="3:7">
      <c r="C19" s="23"/>
      <c r="D19" s="10" t="str">
        <f t="shared" si="0"/>
        <v/>
      </c>
      <c r="E19" s="5"/>
      <c r="F19" s="4"/>
      <c r="G19" s="3"/>
    </row>
    <row r="20" spans="3:7">
      <c r="C20" s="23"/>
      <c r="D20" s="10" t="str">
        <f t="shared" si="0"/>
        <v/>
      </c>
      <c r="E20" s="5"/>
      <c r="F20" s="4"/>
      <c r="G20" s="3"/>
    </row>
    <row r="21" spans="3:7">
      <c r="C21" s="23"/>
      <c r="D21" s="10" t="str">
        <f t="shared" si="0"/>
        <v/>
      </c>
      <c r="E21" s="5"/>
      <c r="F21" s="4"/>
      <c r="G21" s="3"/>
    </row>
    <row r="22" spans="3:7">
      <c r="C22" s="23"/>
      <c r="D22" s="10" t="str">
        <f t="shared" si="0"/>
        <v/>
      </c>
      <c r="E22" s="5"/>
      <c r="F22" s="4"/>
      <c r="G22" s="3"/>
    </row>
    <row r="23" spans="3:7">
      <c r="C23" s="23"/>
      <c r="D23" s="10" t="str">
        <f t="shared" si="0"/>
        <v/>
      </c>
      <c r="E23" s="5"/>
      <c r="F23" s="4"/>
      <c r="G23" s="3"/>
    </row>
    <row r="24" spans="3:7">
      <c r="C24" s="23"/>
      <c r="D24" s="10" t="str">
        <f t="shared" si="0"/>
        <v/>
      </c>
      <c r="E24" s="5"/>
      <c r="F24" s="4"/>
      <c r="G24" s="3"/>
    </row>
    <row r="25" spans="3:7">
      <c r="C25" s="23"/>
      <c r="D25" s="10" t="str">
        <f t="shared" si="0"/>
        <v/>
      </c>
      <c r="E25" s="5"/>
      <c r="F25" s="4"/>
      <c r="G25" s="3"/>
    </row>
    <row r="26" spans="3:7">
      <c r="C26" s="23"/>
      <c r="D26" s="10" t="str">
        <f t="shared" si="0"/>
        <v/>
      </c>
      <c r="E26" s="5"/>
      <c r="F26" s="4"/>
      <c r="G26" s="3"/>
    </row>
    <row r="27" spans="3:7">
      <c r="C27" s="23"/>
      <c r="D27" s="10" t="str">
        <f t="shared" si="0"/>
        <v/>
      </c>
      <c r="E27" s="5"/>
      <c r="F27" s="4"/>
      <c r="G27" s="3"/>
    </row>
    <row r="28" spans="3:7">
      <c r="C28" s="23"/>
      <c r="D28" s="10" t="str">
        <f t="shared" si="0"/>
        <v/>
      </c>
      <c r="E28" s="5"/>
      <c r="F28" s="4"/>
      <c r="G28" s="3"/>
    </row>
    <row r="29" spans="3:7">
      <c r="C29" s="23"/>
      <c r="D29" s="10" t="str">
        <f t="shared" si="0"/>
        <v/>
      </c>
      <c r="E29" s="5"/>
      <c r="F29" s="4"/>
      <c r="G29" s="3"/>
    </row>
    <row r="30" spans="3:7">
      <c r="C30" s="23"/>
      <c r="D30" s="10" t="str">
        <f t="shared" si="0"/>
        <v/>
      </c>
      <c r="E30" s="5"/>
      <c r="F30" s="4"/>
      <c r="G30" s="3"/>
    </row>
    <row r="31" spans="3:7">
      <c r="C31" s="23"/>
      <c r="D31" s="10" t="str">
        <f t="shared" si="0"/>
        <v/>
      </c>
      <c r="E31" s="5"/>
      <c r="F31" s="4"/>
      <c r="G31" s="3"/>
    </row>
    <row r="32" spans="3:7">
      <c r="C32" s="23"/>
      <c r="D32" s="10" t="str">
        <f t="shared" si="0"/>
        <v/>
      </c>
      <c r="E32" s="5"/>
      <c r="F32" s="4"/>
      <c r="G32" s="3"/>
    </row>
    <row r="33" spans="3:7">
      <c r="C33" s="23"/>
      <c r="D33" s="10" t="str">
        <f t="shared" si="0"/>
        <v/>
      </c>
      <c r="E33" s="5"/>
      <c r="F33" s="4"/>
      <c r="G33" s="3"/>
    </row>
    <row r="34" spans="3:7">
      <c r="C34" s="23"/>
      <c r="D34" s="10" t="str">
        <f t="shared" si="0"/>
        <v/>
      </c>
      <c r="E34" s="5"/>
      <c r="F34" s="4"/>
      <c r="G34" s="3"/>
    </row>
    <row r="35" spans="3:7">
      <c r="C35" s="23"/>
      <c r="D35" s="10" t="str">
        <f t="shared" si="0"/>
        <v/>
      </c>
      <c r="E35" s="5"/>
      <c r="F35" s="4"/>
      <c r="G35" s="3"/>
    </row>
    <row r="36" spans="3:7">
      <c r="C36" s="23"/>
      <c r="D36" s="10" t="str">
        <f t="shared" si="0"/>
        <v/>
      </c>
      <c r="E36" s="5"/>
      <c r="F36" s="4"/>
      <c r="G36" s="3"/>
    </row>
    <row r="37" spans="3:7">
      <c r="C37" s="23"/>
      <c r="D37" s="10" t="str">
        <f t="shared" si="0"/>
        <v/>
      </c>
      <c r="E37" s="5"/>
      <c r="F37" s="4"/>
      <c r="G37" s="3"/>
    </row>
    <row r="38" spans="3:7">
      <c r="C38" s="23"/>
      <c r="D38" s="10" t="str">
        <f t="shared" si="0"/>
        <v/>
      </c>
      <c r="E38" s="5"/>
      <c r="F38" s="4"/>
      <c r="G38" s="3"/>
    </row>
    <row r="39" spans="3:7">
      <c r="C39" s="23"/>
      <c r="D39" s="10" t="str">
        <f t="shared" si="0"/>
        <v/>
      </c>
      <c r="E39" s="5"/>
      <c r="F39" s="4"/>
      <c r="G39" s="3"/>
    </row>
    <row r="40" spans="3:7">
      <c r="C40" s="23"/>
      <c r="D40" s="10" t="str">
        <f t="shared" si="0"/>
        <v/>
      </c>
      <c r="E40" s="5"/>
      <c r="F40" s="4"/>
      <c r="G40" s="3"/>
    </row>
    <row r="41" spans="3:7">
      <c r="C41" s="23"/>
      <c r="D41" s="10" t="str">
        <f t="shared" si="0"/>
        <v/>
      </c>
      <c r="E41" s="5"/>
      <c r="F41" s="4"/>
      <c r="G41" s="3"/>
    </row>
    <row r="42" spans="3:7">
      <c r="C42" s="23"/>
      <c r="D42" s="10" t="str">
        <f t="shared" si="0"/>
        <v/>
      </c>
      <c r="E42" s="5"/>
      <c r="F42" s="4"/>
      <c r="G42" s="3"/>
    </row>
    <row r="43" spans="3:7">
      <c r="C43" s="23"/>
      <c r="D43" s="10" t="str">
        <f t="shared" si="0"/>
        <v/>
      </c>
      <c r="E43" s="5"/>
      <c r="F43" s="4"/>
      <c r="G43" s="3"/>
    </row>
    <row r="44" spans="3:7">
      <c r="C44" s="23"/>
      <c r="D44" s="10" t="str">
        <f t="shared" si="0"/>
        <v/>
      </c>
      <c r="E44" s="5"/>
      <c r="F44" s="4"/>
      <c r="G44" s="3"/>
    </row>
    <row r="45" spans="3:7">
      <c r="C45" s="23"/>
      <c r="D45" s="10" t="str">
        <f t="shared" si="0"/>
        <v/>
      </c>
      <c r="E45" s="5"/>
      <c r="F45" s="4"/>
      <c r="G45" s="3"/>
    </row>
  </sheetData>
  <sheetProtection password="9117" sheet="1" objects="1" scenarios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Table thématique</vt:lpstr>
      <vt:lpstr>Evénements</vt:lpstr>
      <vt:lpstr>Collaboration</vt:lpstr>
      <vt:lpstr>Occupation</vt:lpstr>
      <vt:lpstr>Résistance et org.</vt:lpstr>
      <vt:lpstr>Maquis</vt:lpstr>
      <vt:lpstr>Aide France libre</vt:lpstr>
      <vt:lpstr>Répression</vt:lpstr>
      <vt:lpstr>Déportation non raciale</vt:lpstr>
      <vt:lpstr>Persécution des juifs</vt:lpstr>
      <vt:lpstr>L'épuration</vt:lpstr>
      <vt:lpstr>L'après Libération</vt:lpstr>
      <vt:lpstr>Portraits de résistants</vt:lpstr>
      <vt:lpstr>Témoignages</vt:lpstr>
      <vt:lpstr>La mémoire de la résistance</vt:lpstr>
      <vt:lpstr>Bibliographie et CR</vt:lpstr>
      <vt:lpstr>CNRD</vt:lpstr>
      <vt:lpstr>Maquis 44</vt:lpstr>
      <vt:lpstr>La vie de l'ARORY</vt:lpstr>
      <vt:lpstr>Numéros YM</vt:lpstr>
      <vt:lpstr>Liste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Francis Alexandre</cp:lastModifiedBy>
  <cp:revision/>
  <dcterms:created xsi:type="dcterms:W3CDTF">2016-02-01T13:53:55Z</dcterms:created>
  <dcterms:modified xsi:type="dcterms:W3CDTF">2023-04-13T18:42:43Z</dcterms:modified>
  <cp:category/>
  <cp:contentStatus/>
</cp:coreProperties>
</file>